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pob-bpr/Shared Documents/General/LWCF/1. Summary Tables/2. Enacted/5. By Project/"/>
    </mc:Choice>
  </mc:AlternateContent>
  <xr:revisionPtr revIDLastSave="4" documentId="8_{E25108C3-C61B-4747-BB65-B0DDFFBAF97E}" xr6:coauthVersionLast="47" xr6:coauthVersionMax="47" xr10:uidLastSave="{BFEB4111-4556-4DAF-9B57-4D8816CF52F1}"/>
  <bookViews>
    <workbookView xWindow="-110" yWindow="-110" windowWidth="19420" windowHeight="10420" xr2:uid="{7C41EBA6-E143-4586-A391-0D1771E30E0E}"/>
  </bookViews>
  <sheets>
    <sheet name="FY 2021 - FY 2024 Enacted" sheetId="3" r:id="rId1"/>
  </sheets>
  <definedNames>
    <definedName name="_xlnm.Print_Titles" localSheetId="0">'FY 2021 - FY 2024 Enacted'!$3:$3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4" i="3" l="1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E160" i="3"/>
  <c r="G160" i="3" s="1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<sst xmlns="http://schemas.openxmlformats.org/spreadsheetml/2006/main" count="733" uniqueCount="224">
  <si>
    <t>As of March 2024</t>
  </si>
  <si>
    <t>Bureau</t>
  </si>
  <si>
    <t>Year</t>
  </si>
  <si>
    <t>State(s)</t>
  </si>
  <si>
    <t>Project</t>
  </si>
  <si>
    <r>
      <t>Enacted
($ in 000s)</t>
    </r>
    <r>
      <rPr>
        <b/>
        <vertAlign val="superscript"/>
        <sz val="11"/>
        <color theme="1"/>
        <rFont val="Times New Roman"/>
        <family val="1"/>
      </rPr>
      <t>(1)</t>
    </r>
  </si>
  <si>
    <t>Recast</t>
  </si>
  <si>
    <r>
      <t>Current Funding
($ in 000s)</t>
    </r>
    <r>
      <rPr>
        <b/>
        <vertAlign val="superscript"/>
        <sz val="11"/>
        <color theme="1"/>
        <rFont val="Times New Roman"/>
        <family val="1"/>
      </rPr>
      <t>(1)</t>
    </r>
  </si>
  <si>
    <t>BLM</t>
  </si>
  <si>
    <t>AK</t>
  </si>
  <si>
    <t>Beaver Creek Wild and Scenic River</t>
  </si>
  <si>
    <t>CA</t>
  </si>
  <si>
    <t>Bodie Hills</t>
  </si>
  <si>
    <t>ID</t>
  </si>
  <si>
    <t>Lower Salmon River Special Management Recreation Area</t>
  </si>
  <si>
    <t>MT</t>
  </si>
  <si>
    <t>Lower Musselshell River Conservation Project</t>
  </si>
  <si>
    <t>Blackfoot River Watershed</t>
  </si>
  <si>
    <t>WY</t>
  </si>
  <si>
    <t>AZ</t>
  </si>
  <si>
    <t>Arizona National Scenic Trail (Coke Ovens)</t>
  </si>
  <si>
    <t>FWS</t>
  </si>
  <si>
    <t>Alaska Peninsula National Wildlife Refuge</t>
  </si>
  <si>
    <t>AR</t>
  </si>
  <si>
    <t>Cache River National Wildlife Refuge</t>
  </si>
  <si>
    <t>Don Edwards San Francisco Bay National Wildlife Refuge</t>
  </si>
  <si>
    <t>Grasslands Wildlife Management Area</t>
  </si>
  <si>
    <t>Stone Lakes National Wildlife Refuge</t>
  </si>
  <si>
    <t>Tulare Basin Wildlife Management Area</t>
  </si>
  <si>
    <t>FL</t>
  </si>
  <si>
    <t>Everglades Headwaters National Wildlife Refuge and Conservation Area</t>
  </si>
  <si>
    <t>St. Marks National Wildlife Refuge</t>
  </si>
  <si>
    <t>IL</t>
  </si>
  <si>
    <t>Cypress Creek National Wildlife Refuge</t>
  </si>
  <si>
    <t>IN</t>
  </si>
  <si>
    <t>Patoka River National Wildlife Refuge</t>
  </si>
  <si>
    <t>KS</t>
  </si>
  <si>
    <t>Flint Hills Legacy Conservation Area</t>
  </si>
  <si>
    <t>KY</t>
  </si>
  <si>
    <t>Green River National Wildlife Refuge</t>
  </si>
  <si>
    <t>ME</t>
  </si>
  <si>
    <t>Rachel Carson National Wildlife Refuge</t>
  </si>
  <si>
    <t>OR</t>
  </si>
  <si>
    <t>Nestucca Bay National Wildlife Refuge</t>
  </si>
  <si>
    <t>Willamette Valley Conservation Area</t>
  </si>
  <si>
    <t>PA</t>
  </si>
  <si>
    <t>Cherry Valley National Wildlife Refuge</t>
  </si>
  <si>
    <t>TX</t>
  </si>
  <si>
    <t>Attwater Prairie Chicken National Wildlife Refuge</t>
  </si>
  <si>
    <t>Laguna Atascosa National Wildlife Refuge</t>
  </si>
  <si>
    <t>Lower Rio Grande National Wildlife Refuge</t>
  </si>
  <si>
    <t>VA</t>
  </si>
  <si>
    <t>Rappahannock River Valley National Wildlife Refuge</t>
  </si>
  <si>
    <t>WA</t>
  </si>
  <si>
    <t>Willapa National Wildlife Refuge</t>
  </si>
  <si>
    <t>Wyoming Toad Conservation Area</t>
  </si>
  <si>
    <t>Bear River Watershed Conservation Area</t>
  </si>
  <si>
    <t>Silvio O. Conte National Fish and Wildlife Refuge</t>
  </si>
  <si>
    <t>Great Thicket National Wildlife Refuge</t>
  </si>
  <si>
    <t>Upper Mississippi River National Wildlife and Fish Refuge</t>
  </si>
  <si>
    <t>Northern Tallgrass Prairie National Wildlife Refuge</t>
  </si>
  <si>
    <t>Middle Mississippi River National Wildlife Refuge</t>
  </si>
  <si>
    <t>Dakota Grassland Conservation Area</t>
  </si>
  <si>
    <t>Dakota Tallgrass Prairie Wildlife Management Area</t>
  </si>
  <si>
    <t>NPS</t>
  </si>
  <si>
    <t>Lake Clark National Park and Preserve</t>
  </si>
  <si>
    <t>Yukon-Charley Rivers National Preserve</t>
  </si>
  <si>
    <t>Death Valley National Park</t>
  </si>
  <si>
    <t>CO</t>
  </si>
  <si>
    <t>Rocky Mountain National Park</t>
  </si>
  <si>
    <t>Big Cypress National Preserve</t>
  </si>
  <si>
    <t>Biscayne National Park</t>
  </si>
  <si>
    <t>LA</t>
  </si>
  <si>
    <t>Jean Lafitte National Historical Park and Preserve</t>
  </si>
  <si>
    <t>MA</t>
  </si>
  <si>
    <t>Minute Man National Historical Park</t>
  </si>
  <si>
    <t>MI</t>
  </si>
  <si>
    <t>Sleeping Bear Dunes National Lakeshore</t>
  </si>
  <si>
    <t>MN</t>
  </si>
  <si>
    <t>Voyageurs National Park</t>
  </si>
  <si>
    <t>MO</t>
  </si>
  <si>
    <t>Ozark National Scenic Riverways</t>
  </si>
  <si>
    <t>NM</t>
  </si>
  <si>
    <t>Valles Caldera National Preserve</t>
  </si>
  <si>
    <t>SC</t>
  </si>
  <si>
    <t>Congaree National Park</t>
  </si>
  <si>
    <t>TN</t>
  </si>
  <si>
    <t>Obed Wild and Scenic River</t>
  </si>
  <si>
    <t>San Antonio Missions National Historical Park</t>
  </si>
  <si>
    <t>UT</t>
  </si>
  <si>
    <t>Zion National Park</t>
  </si>
  <si>
    <t>San Juan Island National Historical Park</t>
  </si>
  <si>
    <t>WV</t>
  </si>
  <si>
    <t>Gauley River National Recreation Area</t>
  </si>
  <si>
    <t>New River Gorge National Park and Preserve</t>
  </si>
  <si>
    <t>Grand Teton National Park</t>
  </si>
  <si>
    <t>Multi</t>
  </si>
  <si>
    <t>Battlefield Protection (Various)</t>
  </si>
  <si>
    <t>Big South Fork National River &amp; Recreation Area</t>
  </si>
  <si>
    <t>Missouri National Recreation River</t>
  </si>
  <si>
    <t>Dominguez-Escalante National Conservation Area</t>
  </si>
  <si>
    <t>Sands Desert Habitat Management Area</t>
  </si>
  <si>
    <t>Big Snowy Mountains Access</t>
  </si>
  <si>
    <t>High Divide</t>
  </si>
  <si>
    <t>Rio Grande del Norte National Monument</t>
  </si>
  <si>
    <t>John Day National Wild and Scenic River</t>
  </si>
  <si>
    <t>California National Historic Trail</t>
  </si>
  <si>
    <t>Alaska Refuges</t>
  </si>
  <si>
    <t>Felsenthal National Wildlife Refuge</t>
  </si>
  <si>
    <t>Sacramento River National Wildlife Refuge</t>
  </si>
  <si>
    <t>San Joaquin River National Wildlife Refuge</t>
  </si>
  <si>
    <t>Hackmatack National Wildlife Refuge</t>
  </si>
  <si>
    <t>Big Muddy National Fish and Wildlife Refuge</t>
  </si>
  <si>
    <t>Montana Conservation Areas</t>
  </si>
  <si>
    <t>Buffalo National River</t>
  </si>
  <si>
    <t>Petrified Forest National Park</t>
  </si>
  <si>
    <t>Saguaro National Park</t>
  </si>
  <si>
    <t>Santa Monica Mountains National Recreation Area</t>
  </si>
  <si>
    <t>Timucuan Ecological and Historic Preserve</t>
  </si>
  <si>
    <t>GA</t>
  </si>
  <si>
    <t>Cumberland Island National Seashore</t>
  </si>
  <si>
    <t>Ocmulgee Mounds National Historical Park</t>
  </si>
  <si>
    <t>HI</t>
  </si>
  <si>
    <t>Haleakala National Park</t>
  </si>
  <si>
    <t>Bighorn Canyon National Recreation Area</t>
  </si>
  <si>
    <t>Petroglyph National Monument</t>
  </si>
  <si>
    <t>NY</t>
  </si>
  <si>
    <t>Home of Franklin D. Roosevelt National Historic Site</t>
  </si>
  <si>
    <t>Battlefield Parks</t>
  </si>
  <si>
    <t>Upper Snake/South Fork Snake River Special Recreation Management Area and Tex Creek Wildlife Management Area</t>
  </si>
  <si>
    <t>Big Hole River Access</t>
  </si>
  <si>
    <t>Cascade-Siskiyou National Monument</t>
  </si>
  <si>
    <t>Pipe Fork-Port Orford Cedar Research Natural Area</t>
  </si>
  <si>
    <t>Mule Creek Ranch</t>
  </si>
  <si>
    <t xml:space="preserve">Lower Gila Terraces and Historic Trails Area of Critical Environmental Concern </t>
  </si>
  <si>
    <t>Montana National Wildlife Refuges and Conservation Areas</t>
  </si>
  <si>
    <t>Ankeny National Wildlife Refuge</t>
  </si>
  <si>
    <t>William L. Finley National Wildlife Refuge</t>
  </si>
  <si>
    <t>Denali National Park and Preserve</t>
  </si>
  <si>
    <t>Katmai National Park and Preserve</t>
  </si>
  <si>
    <t>AL</t>
  </si>
  <si>
    <t>Little River Canyon National Preserve</t>
  </si>
  <si>
    <t>Joshua Tree National Park</t>
  </si>
  <si>
    <t>Sand Creek Massacre National Historic Site</t>
  </si>
  <si>
    <t>DC</t>
  </si>
  <si>
    <t>Rock Creek Park</t>
  </si>
  <si>
    <t>GU</t>
  </si>
  <si>
    <t>War in the Pacific National Historical Park</t>
  </si>
  <si>
    <t>Pu'uhonua o Honaunau National Historical Park</t>
  </si>
  <si>
    <t>City of Rocks National Reserve</t>
  </si>
  <si>
    <t>Cape Cod National Seashore</t>
  </si>
  <si>
    <t>Lowell National Historical Park</t>
  </si>
  <si>
    <t>MD</t>
  </si>
  <si>
    <t>Chesapeake and Ohio Canal National Historical Park</t>
  </si>
  <si>
    <t>Monocacy National Battlefield</t>
  </si>
  <si>
    <t>Acadia National Park</t>
  </si>
  <si>
    <t>Gateway Arch National Park</t>
  </si>
  <si>
    <t>Wilson's Creek National Battlefield</t>
  </si>
  <si>
    <t>MS</t>
  </si>
  <si>
    <t>Natchez National Historical Park</t>
  </si>
  <si>
    <t>NC</t>
  </si>
  <si>
    <t>Guilford Courthouse National Military Park</t>
  </si>
  <si>
    <t>Carlsbad Caverns National Park</t>
  </si>
  <si>
    <t>Gettysburg National Military Park</t>
  </si>
  <si>
    <t>Upper Delaware Scenic and Recreation River</t>
  </si>
  <si>
    <t>SD</t>
  </si>
  <si>
    <t>Badlands National Park</t>
  </si>
  <si>
    <t>Obed Wild And Scenic River</t>
  </si>
  <si>
    <t>Shiloh National Military Park</t>
  </si>
  <si>
    <t>Petersburg National Battlefield</t>
  </si>
  <si>
    <t>Richmond National Battlefield Park</t>
  </si>
  <si>
    <t>WI</t>
  </si>
  <si>
    <t>Ice Age National Scenic Trail</t>
  </si>
  <si>
    <t>California Coastal National Monument</t>
  </si>
  <si>
    <t>California Wilderness</t>
  </si>
  <si>
    <t>South San Juan Project Area</t>
  </si>
  <si>
    <t>Henry's Lake Area of Critical Environmental Concern and Island Park</t>
  </si>
  <si>
    <t xml:space="preserve">Red Cliffs National Conservation Area </t>
  </si>
  <si>
    <t>San Diego National Wildlife Refuge</t>
  </si>
  <si>
    <t>San Luis Valley Conservation Area</t>
  </si>
  <si>
    <t>Hakalua Forest National Wildlife Refuge</t>
  </si>
  <si>
    <t>Bayou Sauvage National Wildlife Refuge</t>
  </si>
  <si>
    <t>Alligator River National Wildlife Refuge</t>
  </si>
  <si>
    <t>NV</t>
  </si>
  <si>
    <t>Stillwater National Wildlife Refuge</t>
  </si>
  <si>
    <t>Balcones Canyonlands National Wildlife Refuge</t>
  </si>
  <si>
    <t>Turnbull National Wildlife Refuge</t>
  </si>
  <si>
    <t>Canaan Valley National Wildlife Refuge</t>
  </si>
  <si>
    <t>Glacier Bay National Park and Preserve</t>
  </si>
  <si>
    <t>Mojave National Preserve</t>
  </si>
  <si>
    <t>Dinosaur National Monument</t>
  </si>
  <si>
    <t>Fort Scott National Historic Site</t>
  </si>
  <si>
    <t>Mill Springs Battlefield National Monument</t>
  </si>
  <si>
    <t>Vicksburg National Military Park</t>
  </si>
  <si>
    <t>Katahdin Woods and Waters National Monument</t>
  </si>
  <si>
    <t>River Raisin National Battlefield Park</t>
  </si>
  <si>
    <t>Sainte Genevieve National Historical Park</t>
  </si>
  <si>
    <t>OH</t>
  </si>
  <si>
    <t>Cuyahoga Valley National Park</t>
  </si>
  <si>
    <t>William Howard Taft National Historic Site</t>
  </si>
  <si>
    <t>Fort Donelson National Battlefield</t>
  </si>
  <si>
    <t>Stones River National Battlefield</t>
  </si>
  <si>
    <t>Palo Alto Battlefield National Historical Park</t>
  </si>
  <si>
    <t>Appalachian National Scenic Trail</t>
  </si>
  <si>
    <t>Fredericksburg and Spotsylvania County Battlefields Memorial National Military Park</t>
  </si>
  <si>
    <t>Upper Snake/South Fork Snake River Special Recreation Management Area and Main Snake River</t>
  </si>
  <si>
    <t>North Platte River Special Recreation Management Area</t>
  </si>
  <si>
    <t>(1)  Bureau line item funding amounts are Net Budget Authority, the amount available to execute after sequester, and pop-up adjustments. All mandatory LWCF funding is subject to a sequestration reduction of 5.7% across all programs. Project amounts are rounded to the nearest thousandth.</t>
  </si>
  <si>
    <t>Multi—CT/MA/ME/NH/NY/RI</t>
  </si>
  <si>
    <t>Multi—CT/MA/NH/VT</t>
  </si>
  <si>
    <t>Multi—IA/IL/MN/WI</t>
  </si>
  <si>
    <t>Multi—IA/MN</t>
  </si>
  <si>
    <t>Multi—ID/MT/UT</t>
  </si>
  <si>
    <t>Multi—ND/SD</t>
  </si>
  <si>
    <t>Multi—IL/MO</t>
  </si>
  <si>
    <t>Multi—KY/TN</t>
  </si>
  <si>
    <t>Multi—NE/SD</t>
  </si>
  <si>
    <t>Multi—CA/NV</t>
  </si>
  <si>
    <t>Multi—IL/WI</t>
  </si>
  <si>
    <t>Multi—ID/UT/WY</t>
  </si>
  <si>
    <t>Multi—CO/NM</t>
  </si>
  <si>
    <t>Multi—CT/MA</t>
  </si>
  <si>
    <t>Multi—LA/MS</t>
  </si>
  <si>
    <t>LWCF Line Item Projects:  FY2021–FY 2024 Enacted (Net Budget Authority)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</si>
</sst>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3" fontId="7" fillId="0" borderId="1" xfId="1" applyNumberFormat="1" applyFont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0" xfId="0" applyFont="1" applyAlignment="1">
      <alignment vertical="top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DF959ABB-2036-4F83-AFC3-26F093652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B57A-E47E-4381-B1D6-377008D1921B}">
  <sheetPr>
    <pageSetUpPr fitToPage="1"/>
  </sheetPr>
  <dimension ref="A1:G246"/>
  <sheetViews>
    <sheetView tabSelected="1" topLeftCell="A50" zoomScale="80" zoomScaleNormal="80" workbookViewId="0">
      <selection activeCell="A2" sqref="A2"/>
    </sheetView>
  </sheetViews>
  <sheetFormatPr defaultRowHeight="14.5" x14ac:dyDescent="0.35"/>
  <cols>
    <col min="1" max="1" width="8.453125" customWidth="1"/>
    <col min="2" max="2" width="9.1796875" customWidth="1"/>
    <col min="3" max="3" width="32.26953125" customWidth="1"/>
    <col min="4" max="4" width="82.7265625" customWidth="1"/>
    <col min="5" max="6" width="12.453125" customWidth="1"/>
    <col min="7" max="7" width="15.453125" customWidth="1"/>
  </cols>
  <sheetData>
    <row r="1" spans="1:7" x14ac:dyDescent="0.35">
      <c r="A1" s="8" t="s">
        <v>223</v>
      </c>
    </row>
    <row r="2" spans="1:7" ht="26.25" customHeight="1" x14ac:dyDescent="0.35">
      <c r="A2" s="15" t="s">
        <v>0</v>
      </c>
    </row>
    <row r="3" spans="1:7" ht="31" x14ac:dyDescent="0.3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3" t="s">
        <v>7</v>
      </c>
    </row>
    <row r="4" spans="1:7" x14ac:dyDescent="0.35">
      <c r="A4" s="6" t="s">
        <v>8</v>
      </c>
      <c r="B4" s="6">
        <v>2024</v>
      </c>
      <c r="C4" s="6" t="s">
        <v>19</v>
      </c>
      <c r="D4" s="4" t="s">
        <v>134</v>
      </c>
      <c r="E4" s="5">
        <v>2500</v>
      </c>
      <c r="F4" s="5"/>
      <c r="G4" s="5">
        <f t="shared" ref="G4:G67" si="0">E4+F4</f>
        <v>2500</v>
      </c>
    </row>
    <row r="5" spans="1:7" x14ac:dyDescent="0.35">
      <c r="A5" s="6" t="s">
        <v>8</v>
      </c>
      <c r="B5" s="6">
        <v>2024</v>
      </c>
      <c r="C5" s="6" t="s">
        <v>11</v>
      </c>
      <c r="D5" s="4" t="s">
        <v>173</v>
      </c>
      <c r="E5" s="5">
        <v>10500</v>
      </c>
      <c r="F5" s="5"/>
      <c r="G5" s="5">
        <f t="shared" si="0"/>
        <v>10500</v>
      </c>
    </row>
    <row r="6" spans="1:7" x14ac:dyDescent="0.35">
      <c r="A6" s="6" t="s">
        <v>8</v>
      </c>
      <c r="B6" s="6">
        <v>2024</v>
      </c>
      <c r="C6" s="6" t="s">
        <v>11</v>
      </c>
      <c r="D6" s="4" t="s">
        <v>174</v>
      </c>
      <c r="E6" s="5">
        <v>4000</v>
      </c>
      <c r="F6" s="5"/>
      <c r="G6" s="5">
        <f t="shared" si="0"/>
        <v>4000</v>
      </c>
    </row>
    <row r="7" spans="1:7" x14ac:dyDescent="0.35">
      <c r="A7" s="6" t="s">
        <v>8</v>
      </c>
      <c r="B7" s="6">
        <v>2024</v>
      </c>
      <c r="C7" s="6" t="s">
        <v>68</v>
      </c>
      <c r="D7" s="4" t="s">
        <v>175</v>
      </c>
      <c r="E7" s="5">
        <v>4500</v>
      </c>
      <c r="F7" s="5"/>
      <c r="G7" s="5">
        <f t="shared" si="0"/>
        <v>4500</v>
      </c>
    </row>
    <row r="8" spans="1:7" x14ac:dyDescent="0.35">
      <c r="A8" s="6" t="s">
        <v>8</v>
      </c>
      <c r="B8" s="6">
        <v>2024</v>
      </c>
      <c r="C8" s="6" t="s">
        <v>13</v>
      </c>
      <c r="D8" s="4" t="s">
        <v>176</v>
      </c>
      <c r="E8" s="5">
        <v>7450</v>
      </c>
      <c r="F8" s="5"/>
      <c r="G8" s="5">
        <f t="shared" si="0"/>
        <v>7450</v>
      </c>
    </row>
    <row r="9" spans="1:7" x14ac:dyDescent="0.35">
      <c r="A9" s="6" t="s">
        <v>8</v>
      </c>
      <c r="B9" s="6">
        <v>2024</v>
      </c>
      <c r="C9" s="6" t="s">
        <v>13</v>
      </c>
      <c r="D9" s="4" t="s">
        <v>101</v>
      </c>
      <c r="E9" s="5">
        <v>2600</v>
      </c>
      <c r="F9" s="5"/>
      <c r="G9" s="5">
        <f t="shared" si="0"/>
        <v>2600</v>
      </c>
    </row>
    <row r="10" spans="1:7" x14ac:dyDescent="0.35">
      <c r="A10" s="6" t="s">
        <v>8</v>
      </c>
      <c r="B10" s="6">
        <v>2024</v>
      </c>
      <c r="C10" s="6" t="s">
        <v>15</v>
      </c>
      <c r="D10" s="4" t="s">
        <v>17</v>
      </c>
      <c r="E10" s="5">
        <v>2200</v>
      </c>
      <c r="F10" s="5"/>
      <c r="G10" s="5">
        <f t="shared" si="0"/>
        <v>2200</v>
      </c>
    </row>
    <row r="11" spans="1:7" x14ac:dyDescent="0.35">
      <c r="A11" s="6" t="s">
        <v>8</v>
      </c>
      <c r="B11" s="6">
        <v>2024</v>
      </c>
      <c r="C11" s="6" t="s">
        <v>89</v>
      </c>
      <c r="D11" s="4" t="s">
        <v>177</v>
      </c>
      <c r="E11" s="5">
        <v>2100</v>
      </c>
      <c r="F11" s="5"/>
      <c r="G11" s="5">
        <f t="shared" si="0"/>
        <v>2100</v>
      </c>
    </row>
    <row r="12" spans="1:7" x14ac:dyDescent="0.35">
      <c r="A12" s="6" t="s">
        <v>21</v>
      </c>
      <c r="B12" s="6">
        <v>2024</v>
      </c>
      <c r="C12" s="6" t="s">
        <v>9</v>
      </c>
      <c r="D12" s="4" t="s">
        <v>22</v>
      </c>
      <c r="E12" s="5">
        <v>2200</v>
      </c>
      <c r="F12" s="5"/>
      <c r="G12" s="9">
        <f t="shared" si="0"/>
        <v>2200</v>
      </c>
    </row>
    <row r="13" spans="1:7" x14ac:dyDescent="0.35">
      <c r="A13" s="6" t="s">
        <v>21</v>
      </c>
      <c r="B13" s="6">
        <v>2024</v>
      </c>
      <c r="C13" s="6" t="s">
        <v>23</v>
      </c>
      <c r="D13" s="4" t="s">
        <v>24</v>
      </c>
      <c r="E13" s="5">
        <v>500</v>
      </c>
      <c r="F13" s="5"/>
      <c r="G13" s="9">
        <f t="shared" si="0"/>
        <v>500</v>
      </c>
    </row>
    <row r="14" spans="1:7" x14ac:dyDescent="0.35">
      <c r="A14" s="6" t="s">
        <v>21</v>
      </c>
      <c r="B14" s="6">
        <v>2024</v>
      </c>
      <c r="C14" s="6" t="s">
        <v>11</v>
      </c>
      <c r="D14" s="4" t="s">
        <v>25</v>
      </c>
      <c r="E14" s="5">
        <v>4690</v>
      </c>
      <c r="F14" s="5"/>
      <c r="G14" s="9">
        <f t="shared" si="0"/>
        <v>4690</v>
      </c>
    </row>
    <row r="15" spans="1:7" x14ac:dyDescent="0.35">
      <c r="A15" s="6" t="s">
        <v>21</v>
      </c>
      <c r="B15" s="6">
        <v>2024</v>
      </c>
      <c r="C15" s="6" t="s">
        <v>11</v>
      </c>
      <c r="D15" s="4" t="s">
        <v>26</v>
      </c>
      <c r="E15" s="5">
        <v>1000</v>
      </c>
      <c r="F15" s="5"/>
      <c r="G15" s="9">
        <f t="shared" si="0"/>
        <v>1000</v>
      </c>
    </row>
    <row r="16" spans="1:7" x14ac:dyDescent="0.35">
      <c r="A16" s="6" t="s">
        <v>21</v>
      </c>
      <c r="B16" s="6">
        <v>2024</v>
      </c>
      <c r="C16" s="6" t="s">
        <v>11</v>
      </c>
      <c r="D16" s="4" t="s">
        <v>27</v>
      </c>
      <c r="E16" s="5">
        <v>3000</v>
      </c>
      <c r="F16" s="5"/>
      <c r="G16" s="9">
        <f t="shared" si="0"/>
        <v>3000</v>
      </c>
    </row>
    <row r="17" spans="1:7" x14ac:dyDescent="0.35">
      <c r="A17" s="6" t="s">
        <v>21</v>
      </c>
      <c r="B17" s="6">
        <v>2024</v>
      </c>
      <c r="C17" s="6" t="s">
        <v>11</v>
      </c>
      <c r="D17" s="4" t="s">
        <v>28</v>
      </c>
      <c r="E17" s="5">
        <v>1000</v>
      </c>
      <c r="F17" s="5"/>
      <c r="G17" s="9">
        <f t="shared" si="0"/>
        <v>1000</v>
      </c>
    </row>
    <row r="18" spans="1:7" x14ac:dyDescent="0.35">
      <c r="A18" s="6" t="s">
        <v>21</v>
      </c>
      <c r="B18" s="6">
        <v>2024</v>
      </c>
      <c r="C18" s="6" t="s">
        <v>29</v>
      </c>
      <c r="D18" s="4" t="s">
        <v>30</v>
      </c>
      <c r="E18" s="5">
        <v>10000</v>
      </c>
      <c r="F18" s="5"/>
      <c r="G18" s="9">
        <f t="shared" si="0"/>
        <v>10000</v>
      </c>
    </row>
    <row r="19" spans="1:7" x14ac:dyDescent="0.35">
      <c r="A19" s="6" t="s">
        <v>21</v>
      </c>
      <c r="B19" s="6">
        <v>2024</v>
      </c>
      <c r="C19" s="6" t="s">
        <v>29</v>
      </c>
      <c r="D19" s="4" t="s">
        <v>31</v>
      </c>
      <c r="E19" s="5">
        <v>1000</v>
      </c>
      <c r="F19" s="5"/>
      <c r="G19" s="9">
        <f t="shared" si="0"/>
        <v>1000</v>
      </c>
    </row>
    <row r="20" spans="1:7" x14ac:dyDescent="0.35">
      <c r="A20" s="6" t="s">
        <v>21</v>
      </c>
      <c r="B20" s="6">
        <v>2024</v>
      </c>
      <c r="C20" s="6" t="s">
        <v>32</v>
      </c>
      <c r="D20" s="4" t="s">
        <v>33</v>
      </c>
      <c r="E20" s="5">
        <v>500</v>
      </c>
      <c r="F20" s="5"/>
      <c r="G20" s="9">
        <f t="shared" si="0"/>
        <v>500</v>
      </c>
    </row>
    <row r="21" spans="1:7" x14ac:dyDescent="0.35">
      <c r="A21" s="6" t="s">
        <v>21</v>
      </c>
      <c r="B21" s="6">
        <v>2024</v>
      </c>
      <c r="C21" s="6" t="s">
        <v>34</v>
      </c>
      <c r="D21" s="4" t="s">
        <v>35</v>
      </c>
      <c r="E21" s="5">
        <v>2000</v>
      </c>
      <c r="F21" s="5"/>
      <c r="G21" s="9">
        <f t="shared" si="0"/>
        <v>2000</v>
      </c>
    </row>
    <row r="22" spans="1:7" x14ac:dyDescent="0.35">
      <c r="A22" s="6" t="s">
        <v>21</v>
      </c>
      <c r="B22" s="6">
        <v>2024</v>
      </c>
      <c r="C22" s="6" t="s">
        <v>36</v>
      </c>
      <c r="D22" s="4" t="s">
        <v>37</v>
      </c>
      <c r="E22" s="5">
        <v>500</v>
      </c>
      <c r="F22" s="5"/>
      <c r="G22" s="9">
        <f t="shared" si="0"/>
        <v>500</v>
      </c>
    </row>
    <row r="23" spans="1:7" x14ac:dyDescent="0.35">
      <c r="A23" s="6" t="s">
        <v>21</v>
      </c>
      <c r="B23" s="6">
        <v>2024</v>
      </c>
      <c r="C23" s="6" t="s">
        <v>38</v>
      </c>
      <c r="D23" s="4" t="s">
        <v>39</v>
      </c>
      <c r="E23" s="5">
        <v>1000</v>
      </c>
      <c r="F23" s="5"/>
      <c r="G23" s="9">
        <f t="shared" si="0"/>
        <v>1000</v>
      </c>
    </row>
    <row r="24" spans="1:7" x14ac:dyDescent="0.35">
      <c r="A24" s="6" t="s">
        <v>21</v>
      </c>
      <c r="B24" s="6">
        <v>2024</v>
      </c>
      <c r="C24" s="6" t="s">
        <v>40</v>
      </c>
      <c r="D24" s="4" t="s">
        <v>41</v>
      </c>
      <c r="E24" s="5">
        <v>1500</v>
      </c>
      <c r="F24" s="5"/>
      <c r="G24" s="9">
        <f t="shared" si="0"/>
        <v>1500</v>
      </c>
    </row>
    <row r="25" spans="1:7" x14ac:dyDescent="0.35">
      <c r="A25" s="6" t="s">
        <v>21</v>
      </c>
      <c r="B25" s="6">
        <v>2024</v>
      </c>
      <c r="C25" s="7" t="s">
        <v>208</v>
      </c>
      <c r="D25" s="4" t="s">
        <v>58</v>
      </c>
      <c r="E25" s="5">
        <v>1000</v>
      </c>
      <c r="F25" s="5"/>
      <c r="G25" s="9">
        <f t="shared" si="0"/>
        <v>1000</v>
      </c>
    </row>
    <row r="26" spans="1:7" x14ac:dyDescent="0.35">
      <c r="A26" s="6" t="s">
        <v>21</v>
      </c>
      <c r="B26" s="6">
        <v>2024</v>
      </c>
      <c r="C26" s="7" t="s">
        <v>209</v>
      </c>
      <c r="D26" s="4" t="s">
        <v>57</v>
      </c>
      <c r="E26" s="5">
        <v>500</v>
      </c>
      <c r="F26" s="5"/>
      <c r="G26" s="9">
        <f t="shared" si="0"/>
        <v>500</v>
      </c>
    </row>
    <row r="27" spans="1:7" x14ac:dyDescent="0.35">
      <c r="A27" s="6" t="s">
        <v>21</v>
      </c>
      <c r="B27" s="6">
        <v>2024</v>
      </c>
      <c r="C27" s="7" t="s">
        <v>210</v>
      </c>
      <c r="D27" s="4" t="s">
        <v>59</v>
      </c>
      <c r="E27" s="5">
        <v>500</v>
      </c>
      <c r="F27" s="5"/>
      <c r="G27" s="9">
        <f t="shared" si="0"/>
        <v>500</v>
      </c>
    </row>
    <row r="28" spans="1:7" x14ac:dyDescent="0.35">
      <c r="A28" s="6" t="s">
        <v>21</v>
      </c>
      <c r="B28" s="6">
        <v>2024</v>
      </c>
      <c r="C28" s="7" t="s">
        <v>211</v>
      </c>
      <c r="D28" s="4" t="s">
        <v>60</v>
      </c>
      <c r="E28" s="5">
        <v>500</v>
      </c>
      <c r="F28" s="5"/>
      <c r="G28" s="9">
        <f t="shared" si="0"/>
        <v>500</v>
      </c>
    </row>
    <row r="29" spans="1:7" x14ac:dyDescent="0.35">
      <c r="A29" s="6" t="s">
        <v>21</v>
      </c>
      <c r="B29" s="6">
        <v>2024</v>
      </c>
      <c r="C29" s="7" t="s">
        <v>212</v>
      </c>
      <c r="D29" s="4" t="s">
        <v>56</v>
      </c>
      <c r="E29" s="5">
        <v>950</v>
      </c>
      <c r="F29" s="5"/>
      <c r="G29" s="9">
        <f t="shared" si="0"/>
        <v>950</v>
      </c>
    </row>
    <row r="30" spans="1:7" x14ac:dyDescent="0.35">
      <c r="A30" s="6" t="s">
        <v>21</v>
      </c>
      <c r="B30" s="6">
        <v>2024</v>
      </c>
      <c r="C30" s="7" t="s">
        <v>214</v>
      </c>
      <c r="D30" s="4" t="s">
        <v>61</v>
      </c>
      <c r="E30" s="5">
        <v>500</v>
      </c>
      <c r="F30" s="5"/>
      <c r="G30" s="9">
        <f t="shared" si="0"/>
        <v>500</v>
      </c>
    </row>
    <row r="31" spans="1:7" x14ac:dyDescent="0.35">
      <c r="A31" s="6" t="s">
        <v>21</v>
      </c>
      <c r="B31" s="6">
        <v>2024</v>
      </c>
      <c r="C31" s="7" t="s">
        <v>213</v>
      </c>
      <c r="D31" s="4" t="s">
        <v>62</v>
      </c>
      <c r="E31" s="5">
        <v>6000</v>
      </c>
      <c r="F31" s="5"/>
      <c r="G31" s="9">
        <f t="shared" si="0"/>
        <v>6000</v>
      </c>
    </row>
    <row r="32" spans="1:7" x14ac:dyDescent="0.35">
      <c r="A32" s="6" t="s">
        <v>21</v>
      </c>
      <c r="B32" s="6">
        <v>2024</v>
      </c>
      <c r="C32" s="7" t="s">
        <v>213</v>
      </c>
      <c r="D32" s="4" t="s">
        <v>63</v>
      </c>
      <c r="E32" s="5">
        <v>2000</v>
      </c>
      <c r="F32" s="5"/>
      <c r="G32" s="9">
        <f t="shared" si="0"/>
        <v>2000</v>
      </c>
    </row>
    <row r="33" spans="1:7" x14ac:dyDescent="0.35">
      <c r="A33" s="6" t="s">
        <v>21</v>
      </c>
      <c r="B33" s="6">
        <v>2024</v>
      </c>
      <c r="C33" s="6" t="s">
        <v>42</v>
      </c>
      <c r="D33" s="4" t="s">
        <v>43</v>
      </c>
      <c r="E33" s="5">
        <v>500</v>
      </c>
      <c r="F33" s="5"/>
      <c r="G33" s="9">
        <f t="shared" si="0"/>
        <v>500</v>
      </c>
    </row>
    <row r="34" spans="1:7" x14ac:dyDescent="0.35">
      <c r="A34" s="6" t="s">
        <v>21</v>
      </c>
      <c r="B34" s="6">
        <v>2024</v>
      </c>
      <c r="C34" s="6" t="s">
        <v>42</v>
      </c>
      <c r="D34" s="4" t="s">
        <v>44</v>
      </c>
      <c r="E34" s="5">
        <v>3500</v>
      </c>
      <c r="F34" s="5"/>
      <c r="G34" s="9">
        <f t="shared" si="0"/>
        <v>3500</v>
      </c>
    </row>
    <row r="35" spans="1:7" x14ac:dyDescent="0.35">
      <c r="A35" s="6" t="s">
        <v>21</v>
      </c>
      <c r="B35" s="6">
        <v>2024</v>
      </c>
      <c r="C35" s="6" t="s">
        <v>45</v>
      </c>
      <c r="D35" s="4" t="s">
        <v>46</v>
      </c>
      <c r="E35" s="5">
        <v>1000</v>
      </c>
      <c r="F35" s="5"/>
      <c r="G35" s="9">
        <f t="shared" si="0"/>
        <v>1000</v>
      </c>
    </row>
    <row r="36" spans="1:7" x14ac:dyDescent="0.35">
      <c r="A36" s="6" t="s">
        <v>21</v>
      </c>
      <c r="B36" s="6">
        <v>2024</v>
      </c>
      <c r="C36" s="6" t="s">
        <v>47</v>
      </c>
      <c r="D36" s="4" t="s">
        <v>48</v>
      </c>
      <c r="E36" s="5">
        <v>4500</v>
      </c>
      <c r="F36" s="5"/>
      <c r="G36" s="9">
        <f t="shared" si="0"/>
        <v>4500</v>
      </c>
    </row>
    <row r="37" spans="1:7" x14ac:dyDescent="0.35">
      <c r="A37" s="6" t="s">
        <v>21</v>
      </c>
      <c r="B37" s="6">
        <v>2024</v>
      </c>
      <c r="C37" s="6" t="s">
        <v>47</v>
      </c>
      <c r="D37" s="4" t="s">
        <v>49</v>
      </c>
      <c r="E37" s="5">
        <v>2000</v>
      </c>
      <c r="F37" s="5"/>
      <c r="G37" s="9">
        <f t="shared" si="0"/>
        <v>2000</v>
      </c>
    </row>
    <row r="38" spans="1:7" x14ac:dyDescent="0.35">
      <c r="A38" s="6" t="s">
        <v>21</v>
      </c>
      <c r="B38" s="6">
        <v>2024</v>
      </c>
      <c r="C38" s="6" t="s">
        <v>47</v>
      </c>
      <c r="D38" s="4" t="s">
        <v>50</v>
      </c>
      <c r="E38" s="5">
        <v>2000</v>
      </c>
      <c r="F38" s="5"/>
      <c r="G38" s="9">
        <f t="shared" si="0"/>
        <v>2000</v>
      </c>
    </row>
    <row r="39" spans="1:7" x14ac:dyDescent="0.35">
      <c r="A39" s="6" t="s">
        <v>21</v>
      </c>
      <c r="B39" s="6">
        <v>2024</v>
      </c>
      <c r="C39" s="6" t="s">
        <v>51</v>
      </c>
      <c r="D39" s="4" t="s">
        <v>52</v>
      </c>
      <c r="E39" s="5">
        <v>500</v>
      </c>
      <c r="F39" s="5"/>
      <c r="G39" s="9">
        <f t="shared" si="0"/>
        <v>500</v>
      </c>
    </row>
    <row r="40" spans="1:7" x14ac:dyDescent="0.35">
      <c r="A40" s="6" t="s">
        <v>21</v>
      </c>
      <c r="B40" s="6">
        <v>2024</v>
      </c>
      <c r="C40" s="6" t="s">
        <v>53</v>
      </c>
      <c r="D40" s="4" t="s">
        <v>54</v>
      </c>
      <c r="E40" s="5">
        <v>6000</v>
      </c>
      <c r="F40" s="5"/>
      <c r="G40" s="9">
        <f t="shared" si="0"/>
        <v>6000</v>
      </c>
    </row>
    <row r="41" spans="1:7" x14ac:dyDescent="0.35">
      <c r="A41" s="6" t="s">
        <v>21</v>
      </c>
      <c r="B41" s="6">
        <v>2024</v>
      </c>
      <c r="C41" s="6" t="s">
        <v>18</v>
      </c>
      <c r="D41" s="4" t="s">
        <v>55</v>
      </c>
      <c r="E41" s="5">
        <v>1500</v>
      </c>
      <c r="F41" s="5"/>
      <c r="G41" s="9">
        <f t="shared" si="0"/>
        <v>1500</v>
      </c>
    </row>
    <row r="42" spans="1:7" x14ac:dyDescent="0.35">
      <c r="A42" s="6" t="s">
        <v>64</v>
      </c>
      <c r="B42" s="6">
        <v>2024</v>
      </c>
      <c r="C42" s="6" t="s">
        <v>9</v>
      </c>
      <c r="D42" s="4" t="s">
        <v>65</v>
      </c>
      <c r="E42" s="5">
        <v>8044</v>
      </c>
      <c r="F42" s="5"/>
      <c r="G42" s="5">
        <f t="shared" si="0"/>
        <v>8044</v>
      </c>
    </row>
    <row r="43" spans="1:7" x14ac:dyDescent="0.35">
      <c r="A43" s="6" t="s">
        <v>64</v>
      </c>
      <c r="B43" s="6">
        <v>2024</v>
      </c>
      <c r="C43" s="6" t="s">
        <v>9</v>
      </c>
      <c r="D43" s="4" t="s">
        <v>66</v>
      </c>
      <c r="E43" s="5">
        <v>2050</v>
      </c>
      <c r="F43" s="5"/>
      <c r="G43" s="5">
        <f t="shared" si="0"/>
        <v>2050</v>
      </c>
    </row>
    <row r="44" spans="1:7" x14ac:dyDescent="0.35">
      <c r="A44" s="6" t="s">
        <v>64</v>
      </c>
      <c r="B44" s="6">
        <v>2024</v>
      </c>
      <c r="C44" s="6" t="s">
        <v>11</v>
      </c>
      <c r="D44" s="4" t="s">
        <v>67</v>
      </c>
      <c r="E44" s="5">
        <v>500</v>
      </c>
      <c r="F44" s="5"/>
      <c r="G44" s="5">
        <f t="shared" si="0"/>
        <v>500</v>
      </c>
    </row>
    <row r="45" spans="1:7" x14ac:dyDescent="0.35">
      <c r="A45" s="6" t="s">
        <v>64</v>
      </c>
      <c r="B45" s="6">
        <v>2024</v>
      </c>
      <c r="C45" s="6" t="s">
        <v>68</v>
      </c>
      <c r="D45" s="4" t="s">
        <v>69</v>
      </c>
      <c r="E45" s="5">
        <v>3000</v>
      </c>
      <c r="F45" s="5"/>
      <c r="G45" s="5">
        <f t="shared" si="0"/>
        <v>3000</v>
      </c>
    </row>
    <row r="46" spans="1:7" x14ac:dyDescent="0.35">
      <c r="A46" s="6" t="s">
        <v>64</v>
      </c>
      <c r="B46" s="6">
        <v>2024</v>
      </c>
      <c r="C46" s="6" t="s">
        <v>29</v>
      </c>
      <c r="D46" s="4" t="s">
        <v>70</v>
      </c>
      <c r="E46" s="5">
        <v>270</v>
      </c>
      <c r="F46" s="5"/>
      <c r="G46" s="5">
        <f t="shared" si="0"/>
        <v>270</v>
      </c>
    </row>
    <row r="47" spans="1:7" x14ac:dyDescent="0.35">
      <c r="A47" s="6" t="s">
        <v>64</v>
      </c>
      <c r="B47" s="6">
        <v>2024</v>
      </c>
      <c r="C47" s="6" t="s">
        <v>29</v>
      </c>
      <c r="D47" s="4" t="s">
        <v>71</v>
      </c>
      <c r="E47" s="5">
        <v>2200</v>
      </c>
      <c r="F47" s="5"/>
      <c r="G47" s="5">
        <f t="shared" si="0"/>
        <v>2200</v>
      </c>
    </row>
    <row r="48" spans="1:7" x14ac:dyDescent="0.35">
      <c r="A48" s="6" t="s">
        <v>64</v>
      </c>
      <c r="B48" s="6">
        <v>2024</v>
      </c>
      <c r="C48" s="6" t="s">
        <v>72</v>
      </c>
      <c r="D48" s="4" t="s">
        <v>73</v>
      </c>
      <c r="E48" s="5">
        <v>390</v>
      </c>
      <c r="F48" s="5"/>
      <c r="G48" s="5">
        <f t="shared" si="0"/>
        <v>390</v>
      </c>
    </row>
    <row r="49" spans="1:7" x14ac:dyDescent="0.35">
      <c r="A49" s="6" t="s">
        <v>64</v>
      </c>
      <c r="B49" s="6">
        <v>2024</v>
      </c>
      <c r="C49" s="6" t="s">
        <v>74</v>
      </c>
      <c r="D49" s="4" t="s">
        <v>75</v>
      </c>
      <c r="E49" s="5">
        <v>1860</v>
      </c>
      <c r="F49" s="5"/>
      <c r="G49" s="5">
        <f t="shared" si="0"/>
        <v>1860</v>
      </c>
    </row>
    <row r="50" spans="1:7" x14ac:dyDescent="0.35">
      <c r="A50" s="6" t="s">
        <v>64</v>
      </c>
      <c r="B50" s="6">
        <v>2024</v>
      </c>
      <c r="C50" s="6" t="s">
        <v>76</v>
      </c>
      <c r="D50" s="4" t="s">
        <v>77</v>
      </c>
      <c r="E50" s="5">
        <v>1365</v>
      </c>
      <c r="F50" s="5"/>
      <c r="G50" s="5">
        <f t="shared" si="0"/>
        <v>1365</v>
      </c>
    </row>
    <row r="51" spans="1:7" x14ac:dyDescent="0.35">
      <c r="A51" s="6" t="s">
        <v>64</v>
      </c>
      <c r="B51" s="6">
        <v>2024</v>
      </c>
      <c r="C51" s="6" t="s">
        <v>78</v>
      </c>
      <c r="D51" s="4" t="s">
        <v>79</v>
      </c>
      <c r="E51" s="5">
        <v>1500</v>
      </c>
      <c r="F51" s="5"/>
      <c r="G51" s="5">
        <f t="shared" si="0"/>
        <v>1500</v>
      </c>
    </row>
    <row r="52" spans="1:7" x14ac:dyDescent="0.35">
      <c r="A52" s="6" t="s">
        <v>64</v>
      </c>
      <c r="B52" s="6">
        <v>2024</v>
      </c>
      <c r="C52" s="6" t="s">
        <v>80</v>
      </c>
      <c r="D52" s="4" t="s">
        <v>81</v>
      </c>
      <c r="E52" s="5">
        <v>975</v>
      </c>
      <c r="F52" s="5"/>
      <c r="G52" s="5">
        <f t="shared" si="0"/>
        <v>975</v>
      </c>
    </row>
    <row r="53" spans="1:7" x14ac:dyDescent="0.35">
      <c r="A53" s="6" t="s">
        <v>64</v>
      </c>
      <c r="B53" s="6">
        <v>2024</v>
      </c>
      <c r="C53" s="6" t="s">
        <v>80</v>
      </c>
      <c r="D53" s="4" t="s">
        <v>196</v>
      </c>
      <c r="E53" s="5">
        <v>430</v>
      </c>
      <c r="F53" s="5"/>
      <c r="G53" s="5">
        <f t="shared" si="0"/>
        <v>430</v>
      </c>
    </row>
    <row r="54" spans="1:7" x14ac:dyDescent="0.35">
      <c r="A54" s="6" t="s">
        <v>64</v>
      </c>
      <c r="B54" s="6">
        <v>2024</v>
      </c>
      <c r="C54" s="7" t="s">
        <v>96</v>
      </c>
      <c r="D54" s="4" t="s">
        <v>97</v>
      </c>
      <c r="E54" s="5">
        <v>2680</v>
      </c>
      <c r="F54" s="5"/>
      <c r="G54" s="5">
        <f t="shared" si="0"/>
        <v>2680</v>
      </c>
    </row>
    <row r="55" spans="1:7" x14ac:dyDescent="0.35">
      <c r="A55" s="6" t="s">
        <v>64</v>
      </c>
      <c r="B55" s="6">
        <v>2024</v>
      </c>
      <c r="C55" s="7" t="s">
        <v>215</v>
      </c>
      <c r="D55" s="4" t="s">
        <v>98</v>
      </c>
      <c r="E55" s="5">
        <v>950</v>
      </c>
      <c r="F55" s="5"/>
      <c r="G55" s="5">
        <f t="shared" si="0"/>
        <v>950</v>
      </c>
    </row>
    <row r="56" spans="1:7" x14ac:dyDescent="0.35">
      <c r="A56" s="6" t="s">
        <v>64</v>
      </c>
      <c r="B56" s="6">
        <v>2024</v>
      </c>
      <c r="C56" s="7" t="s">
        <v>216</v>
      </c>
      <c r="D56" s="4" t="s">
        <v>99</v>
      </c>
      <c r="E56" s="5">
        <v>1855</v>
      </c>
      <c r="F56" s="5"/>
      <c r="G56" s="5">
        <f t="shared" si="0"/>
        <v>1855</v>
      </c>
    </row>
    <row r="57" spans="1:7" x14ac:dyDescent="0.35">
      <c r="A57" s="6" t="s">
        <v>64</v>
      </c>
      <c r="B57" s="6">
        <v>2024</v>
      </c>
      <c r="C57" s="6" t="s">
        <v>82</v>
      </c>
      <c r="D57" s="4" t="s">
        <v>83</v>
      </c>
      <c r="E57" s="5">
        <v>2500</v>
      </c>
      <c r="F57" s="5"/>
      <c r="G57" s="5">
        <f t="shared" si="0"/>
        <v>2500</v>
      </c>
    </row>
    <row r="58" spans="1:7" x14ac:dyDescent="0.35">
      <c r="A58" s="6" t="s">
        <v>64</v>
      </c>
      <c r="B58" s="6">
        <v>2024</v>
      </c>
      <c r="C58" s="6" t="s">
        <v>84</v>
      </c>
      <c r="D58" s="4" t="s">
        <v>85</v>
      </c>
      <c r="E58" s="5">
        <v>250</v>
      </c>
      <c r="F58" s="5"/>
      <c r="G58" s="5">
        <f t="shared" si="0"/>
        <v>250</v>
      </c>
    </row>
    <row r="59" spans="1:7" x14ac:dyDescent="0.35">
      <c r="A59" s="6" t="s">
        <v>64</v>
      </c>
      <c r="B59" s="6">
        <v>2024</v>
      </c>
      <c r="C59" s="6" t="s">
        <v>86</v>
      </c>
      <c r="D59" s="4" t="s">
        <v>87</v>
      </c>
      <c r="E59" s="5">
        <v>320</v>
      </c>
      <c r="F59" s="5"/>
      <c r="G59" s="5">
        <f t="shared" si="0"/>
        <v>320</v>
      </c>
    </row>
    <row r="60" spans="1:7" x14ac:dyDescent="0.35">
      <c r="A60" s="6" t="s">
        <v>64</v>
      </c>
      <c r="B60" s="6">
        <v>2024</v>
      </c>
      <c r="C60" s="6" t="s">
        <v>47</v>
      </c>
      <c r="D60" s="4" t="s">
        <v>88</v>
      </c>
      <c r="E60" s="5">
        <v>1221</v>
      </c>
      <c r="F60" s="5"/>
      <c r="G60" s="5">
        <f t="shared" si="0"/>
        <v>1221</v>
      </c>
    </row>
    <row r="61" spans="1:7" x14ac:dyDescent="0.35">
      <c r="A61" s="6" t="s">
        <v>64</v>
      </c>
      <c r="B61" s="6">
        <v>2024</v>
      </c>
      <c r="C61" s="6" t="s">
        <v>89</v>
      </c>
      <c r="D61" s="4" t="s">
        <v>90</v>
      </c>
      <c r="E61" s="5">
        <v>2600</v>
      </c>
      <c r="F61" s="5"/>
      <c r="G61" s="5">
        <f t="shared" si="0"/>
        <v>2600</v>
      </c>
    </row>
    <row r="62" spans="1:7" x14ac:dyDescent="0.35">
      <c r="A62" s="6" t="s">
        <v>64</v>
      </c>
      <c r="B62" s="6">
        <v>2024</v>
      </c>
      <c r="C62" s="7" t="s">
        <v>53</v>
      </c>
      <c r="D62" s="4" t="s">
        <v>91</v>
      </c>
      <c r="E62" s="5">
        <v>905</v>
      </c>
      <c r="F62" s="5"/>
      <c r="G62" s="5">
        <f t="shared" si="0"/>
        <v>905</v>
      </c>
    </row>
    <row r="63" spans="1:7" x14ac:dyDescent="0.35">
      <c r="A63" s="6" t="s">
        <v>64</v>
      </c>
      <c r="B63" s="6">
        <v>2024</v>
      </c>
      <c r="C63" s="7" t="s">
        <v>92</v>
      </c>
      <c r="D63" s="4" t="s">
        <v>93</v>
      </c>
      <c r="E63" s="5">
        <v>920</v>
      </c>
      <c r="F63" s="5"/>
      <c r="G63" s="5">
        <f t="shared" si="0"/>
        <v>920</v>
      </c>
    </row>
    <row r="64" spans="1:7" x14ac:dyDescent="0.35">
      <c r="A64" s="6" t="s">
        <v>64</v>
      </c>
      <c r="B64" s="6">
        <v>2024</v>
      </c>
      <c r="C64" s="7" t="s">
        <v>92</v>
      </c>
      <c r="D64" s="4" t="s">
        <v>94</v>
      </c>
      <c r="E64" s="5">
        <v>655</v>
      </c>
      <c r="F64" s="5"/>
      <c r="G64" s="5">
        <f t="shared" si="0"/>
        <v>655</v>
      </c>
    </row>
    <row r="65" spans="1:7" x14ac:dyDescent="0.35">
      <c r="A65" s="6" t="s">
        <v>64</v>
      </c>
      <c r="B65" s="6">
        <v>2024</v>
      </c>
      <c r="C65" s="7" t="s">
        <v>18</v>
      </c>
      <c r="D65" s="4" t="s">
        <v>95</v>
      </c>
      <c r="E65" s="5">
        <v>11740</v>
      </c>
      <c r="F65" s="5"/>
      <c r="G65" s="5">
        <f t="shared" si="0"/>
        <v>11740</v>
      </c>
    </row>
    <row r="66" spans="1:7" ht="28" x14ac:dyDescent="0.35">
      <c r="A66" s="6" t="s">
        <v>8</v>
      </c>
      <c r="B66" s="6">
        <v>2023</v>
      </c>
      <c r="C66" s="7" t="s">
        <v>13</v>
      </c>
      <c r="D66" s="4" t="s">
        <v>129</v>
      </c>
      <c r="E66" s="5">
        <v>6300.74</v>
      </c>
      <c r="F66" s="5"/>
      <c r="G66" s="5">
        <f t="shared" si="0"/>
        <v>6300.74</v>
      </c>
    </row>
    <row r="67" spans="1:7" x14ac:dyDescent="0.35">
      <c r="A67" s="6" t="s">
        <v>8</v>
      </c>
      <c r="B67" s="6">
        <v>2023</v>
      </c>
      <c r="C67" s="7" t="s">
        <v>15</v>
      </c>
      <c r="D67" s="4" t="s">
        <v>130</v>
      </c>
      <c r="E67" s="5">
        <v>5343.027</v>
      </c>
      <c r="F67" s="5"/>
      <c r="G67" s="5">
        <f t="shared" si="0"/>
        <v>5343.027</v>
      </c>
    </row>
    <row r="68" spans="1:7" x14ac:dyDescent="0.35">
      <c r="A68" s="6" t="s">
        <v>8</v>
      </c>
      <c r="B68" s="6">
        <v>2023</v>
      </c>
      <c r="C68" s="7" t="s">
        <v>15</v>
      </c>
      <c r="D68" s="4" t="s">
        <v>17</v>
      </c>
      <c r="E68" s="5">
        <v>1008.1180000000001</v>
      </c>
      <c r="F68" s="5"/>
      <c r="G68" s="5">
        <f t="shared" ref="G68:G131" si="1">E68+F68</f>
        <v>1008.1180000000001</v>
      </c>
    </row>
    <row r="69" spans="1:7" x14ac:dyDescent="0.35">
      <c r="A69" s="6" t="s">
        <v>8</v>
      </c>
      <c r="B69" s="6">
        <v>2023</v>
      </c>
      <c r="C69" s="7" t="s">
        <v>217</v>
      </c>
      <c r="D69" s="4" t="s">
        <v>106</v>
      </c>
      <c r="E69" s="5">
        <v>2016.2370000000001</v>
      </c>
      <c r="F69" s="5"/>
      <c r="G69" s="5">
        <f t="shared" si="1"/>
        <v>2016.2370000000001</v>
      </c>
    </row>
    <row r="70" spans="1:7" x14ac:dyDescent="0.35">
      <c r="A70" s="6" t="s">
        <v>8</v>
      </c>
      <c r="B70" s="6">
        <v>2023</v>
      </c>
      <c r="C70" s="7" t="s">
        <v>82</v>
      </c>
      <c r="D70" s="4" t="s">
        <v>104</v>
      </c>
      <c r="E70" s="5">
        <v>10071.102000000001</v>
      </c>
      <c r="F70" s="5"/>
      <c r="G70" s="5">
        <f t="shared" si="1"/>
        <v>10071.102000000001</v>
      </c>
    </row>
    <row r="71" spans="1:7" x14ac:dyDescent="0.35">
      <c r="A71" s="6" t="s">
        <v>8</v>
      </c>
      <c r="B71" s="6">
        <v>2023</v>
      </c>
      <c r="C71" s="7" t="s">
        <v>42</v>
      </c>
      <c r="D71" s="4" t="s">
        <v>131</v>
      </c>
      <c r="E71" s="5">
        <v>1209.742</v>
      </c>
      <c r="F71" s="5"/>
      <c r="G71" s="5">
        <f t="shared" si="1"/>
        <v>1209.742</v>
      </c>
    </row>
    <row r="72" spans="1:7" x14ac:dyDescent="0.35">
      <c r="A72" s="6" t="s">
        <v>8</v>
      </c>
      <c r="B72" s="6">
        <v>2023</v>
      </c>
      <c r="C72" s="7" t="s">
        <v>42</v>
      </c>
      <c r="D72" s="4" t="s">
        <v>132</v>
      </c>
      <c r="E72" s="5">
        <v>504.05900000000003</v>
      </c>
      <c r="F72" s="5"/>
      <c r="G72" s="5">
        <f t="shared" si="1"/>
        <v>504.05900000000003</v>
      </c>
    </row>
    <row r="73" spans="1:7" x14ac:dyDescent="0.35">
      <c r="A73" s="6" t="s">
        <v>8</v>
      </c>
      <c r="B73" s="6">
        <v>2023</v>
      </c>
      <c r="C73" s="7" t="s">
        <v>18</v>
      </c>
      <c r="D73" s="4" t="s">
        <v>133</v>
      </c>
      <c r="E73" s="5">
        <v>1713.8009999999999</v>
      </c>
      <c r="F73" s="5"/>
      <c r="G73" s="5">
        <f t="shared" si="1"/>
        <v>1713.8009999999999</v>
      </c>
    </row>
    <row r="74" spans="1:7" x14ac:dyDescent="0.35">
      <c r="A74" s="6" t="s">
        <v>21</v>
      </c>
      <c r="B74" s="6">
        <v>2023</v>
      </c>
      <c r="C74" s="7" t="s">
        <v>9</v>
      </c>
      <c r="D74" s="4" t="s">
        <v>107</v>
      </c>
      <c r="E74" s="5">
        <v>2808.1590000000001</v>
      </c>
      <c r="F74" s="5"/>
      <c r="G74" s="9">
        <f t="shared" si="1"/>
        <v>2808.1590000000001</v>
      </c>
    </row>
    <row r="75" spans="1:7" x14ac:dyDescent="0.35">
      <c r="A75" s="6" t="s">
        <v>21</v>
      </c>
      <c r="B75" s="6">
        <v>2023</v>
      </c>
      <c r="C75" s="7" t="s">
        <v>23</v>
      </c>
      <c r="D75" s="4" t="s">
        <v>24</v>
      </c>
      <c r="E75" s="5">
        <v>1002.914</v>
      </c>
      <c r="F75" s="5"/>
      <c r="G75" s="9">
        <f t="shared" si="1"/>
        <v>1002.914</v>
      </c>
    </row>
    <row r="76" spans="1:7" x14ac:dyDescent="0.35">
      <c r="A76" s="6" t="s">
        <v>21</v>
      </c>
      <c r="B76" s="6">
        <v>2023</v>
      </c>
      <c r="C76" s="7" t="s">
        <v>23</v>
      </c>
      <c r="D76" s="4" t="s">
        <v>108</v>
      </c>
      <c r="E76" s="5">
        <v>3008.741</v>
      </c>
      <c r="F76" s="5"/>
      <c r="G76" s="9">
        <f t="shared" si="1"/>
        <v>3008.741</v>
      </c>
    </row>
    <row r="77" spans="1:7" x14ac:dyDescent="0.35">
      <c r="A77" s="6" t="s">
        <v>21</v>
      </c>
      <c r="B77" s="6">
        <v>2023</v>
      </c>
      <c r="C77" s="7" t="s">
        <v>11</v>
      </c>
      <c r="D77" s="4" t="s">
        <v>26</v>
      </c>
      <c r="E77" s="5">
        <v>1002.914</v>
      </c>
      <c r="F77" s="5"/>
      <c r="G77" s="9">
        <f t="shared" si="1"/>
        <v>1002.914</v>
      </c>
    </row>
    <row r="78" spans="1:7" x14ac:dyDescent="0.35">
      <c r="A78" s="6" t="s">
        <v>21</v>
      </c>
      <c r="B78" s="6">
        <v>2023</v>
      </c>
      <c r="C78" s="7" t="s">
        <v>11</v>
      </c>
      <c r="D78" s="4" t="s">
        <v>109</v>
      </c>
      <c r="E78" s="5">
        <v>1002.914</v>
      </c>
      <c r="F78" s="5"/>
      <c r="G78" s="9">
        <f t="shared" si="1"/>
        <v>1002.914</v>
      </c>
    </row>
    <row r="79" spans="1:7" x14ac:dyDescent="0.35">
      <c r="A79" s="6" t="s">
        <v>21</v>
      </c>
      <c r="B79" s="6">
        <v>2023</v>
      </c>
      <c r="C79" s="7" t="s">
        <v>11</v>
      </c>
      <c r="D79" s="4" t="s">
        <v>110</v>
      </c>
      <c r="E79" s="5">
        <v>2005.828</v>
      </c>
      <c r="F79" s="5"/>
      <c r="G79" s="9">
        <f t="shared" si="1"/>
        <v>2005.828</v>
      </c>
    </row>
    <row r="80" spans="1:7" x14ac:dyDescent="0.35">
      <c r="A80" s="6" t="s">
        <v>21</v>
      </c>
      <c r="B80" s="6">
        <v>2023</v>
      </c>
      <c r="C80" s="7" t="s">
        <v>11</v>
      </c>
      <c r="D80" s="4" t="s">
        <v>28</v>
      </c>
      <c r="E80" s="5">
        <v>1002.914</v>
      </c>
      <c r="F80" s="5"/>
      <c r="G80" s="9">
        <f t="shared" si="1"/>
        <v>1002.914</v>
      </c>
    </row>
    <row r="81" spans="1:7" x14ac:dyDescent="0.35">
      <c r="A81" s="6" t="s">
        <v>21</v>
      </c>
      <c r="B81" s="6">
        <v>2023</v>
      </c>
      <c r="C81" s="7" t="s">
        <v>29</v>
      </c>
      <c r="D81" s="4" t="s">
        <v>30</v>
      </c>
      <c r="E81" s="5">
        <v>4011.6550000000002</v>
      </c>
      <c r="F81" s="5"/>
      <c r="G81" s="9">
        <f t="shared" si="1"/>
        <v>4011.6550000000002</v>
      </c>
    </row>
    <row r="82" spans="1:7" x14ac:dyDescent="0.35">
      <c r="A82" s="6" t="s">
        <v>21</v>
      </c>
      <c r="B82" s="6">
        <v>2023</v>
      </c>
      <c r="C82" s="7" t="s">
        <v>29</v>
      </c>
      <c r="D82" s="4" t="s">
        <v>31</v>
      </c>
      <c r="E82" s="5">
        <v>2005.828</v>
      </c>
      <c r="F82" s="5"/>
      <c r="G82" s="9">
        <f t="shared" si="1"/>
        <v>2005.828</v>
      </c>
    </row>
    <row r="83" spans="1:7" x14ac:dyDescent="0.35">
      <c r="A83" s="6" t="s">
        <v>21</v>
      </c>
      <c r="B83" s="6">
        <v>2023</v>
      </c>
      <c r="C83" s="7" t="s">
        <v>34</v>
      </c>
      <c r="D83" s="4" t="s">
        <v>35</v>
      </c>
      <c r="E83" s="5">
        <v>2507.2840000000001</v>
      </c>
      <c r="F83" s="5"/>
      <c r="G83" s="9">
        <f t="shared" si="1"/>
        <v>2507.2840000000001</v>
      </c>
    </row>
    <row r="84" spans="1:7" x14ac:dyDescent="0.35">
      <c r="A84" s="6" t="s">
        <v>21</v>
      </c>
      <c r="B84" s="6">
        <v>2023</v>
      </c>
      <c r="C84" s="7" t="s">
        <v>40</v>
      </c>
      <c r="D84" s="4" t="s">
        <v>41</v>
      </c>
      <c r="E84" s="5">
        <v>2005.828</v>
      </c>
      <c r="F84" s="5"/>
      <c r="G84" s="9">
        <f t="shared" si="1"/>
        <v>2005.828</v>
      </c>
    </row>
    <row r="85" spans="1:7" x14ac:dyDescent="0.35">
      <c r="A85" s="6" t="s">
        <v>21</v>
      </c>
      <c r="B85" s="6">
        <v>2023</v>
      </c>
      <c r="C85" s="7" t="s">
        <v>80</v>
      </c>
      <c r="D85" s="4" t="s">
        <v>112</v>
      </c>
      <c r="E85" s="5">
        <v>430.25</v>
      </c>
      <c r="F85" s="5"/>
      <c r="G85" s="9">
        <f t="shared" si="1"/>
        <v>430.25</v>
      </c>
    </row>
    <row r="86" spans="1:7" x14ac:dyDescent="0.35">
      <c r="A86" s="6" t="s">
        <v>21</v>
      </c>
      <c r="B86" s="6">
        <v>2023</v>
      </c>
      <c r="C86" s="7" t="s">
        <v>15</v>
      </c>
      <c r="D86" s="4" t="s">
        <v>113</v>
      </c>
      <c r="E86" s="5">
        <v>12034.965</v>
      </c>
      <c r="F86" s="5"/>
      <c r="G86" s="9">
        <f t="shared" si="1"/>
        <v>12034.965</v>
      </c>
    </row>
    <row r="87" spans="1:7" x14ac:dyDescent="0.35">
      <c r="A87" s="6" t="s">
        <v>21</v>
      </c>
      <c r="B87" s="6">
        <v>2023</v>
      </c>
      <c r="C87" s="7" t="s">
        <v>208</v>
      </c>
      <c r="D87" s="4" t="s">
        <v>58</v>
      </c>
      <c r="E87" s="5">
        <v>1504.3710000000001</v>
      </c>
      <c r="F87" s="5"/>
      <c r="G87" s="9">
        <f t="shared" si="1"/>
        <v>1504.3710000000001</v>
      </c>
    </row>
    <row r="88" spans="1:7" x14ac:dyDescent="0.35">
      <c r="A88" s="6" t="s">
        <v>21</v>
      </c>
      <c r="B88" s="6">
        <v>2023</v>
      </c>
      <c r="C88" s="7" t="s">
        <v>209</v>
      </c>
      <c r="D88" s="4" t="s">
        <v>57</v>
      </c>
      <c r="E88" s="5">
        <v>3008.741</v>
      </c>
      <c r="F88" s="5"/>
      <c r="G88" s="9">
        <f t="shared" si="1"/>
        <v>3008.741</v>
      </c>
    </row>
    <row r="89" spans="1:7" x14ac:dyDescent="0.35">
      <c r="A89" s="6" t="s">
        <v>21</v>
      </c>
      <c r="B89" s="6">
        <v>2023</v>
      </c>
      <c r="C89" s="7" t="s">
        <v>211</v>
      </c>
      <c r="D89" s="4" t="s">
        <v>60</v>
      </c>
      <c r="E89" s="5">
        <v>501.45699999999999</v>
      </c>
      <c r="F89" s="5"/>
      <c r="G89" s="9">
        <f t="shared" si="1"/>
        <v>501.45699999999999</v>
      </c>
    </row>
    <row r="90" spans="1:7" x14ac:dyDescent="0.35">
      <c r="A90" s="6" t="s">
        <v>21</v>
      </c>
      <c r="B90" s="6">
        <v>2023</v>
      </c>
      <c r="C90" s="7" t="s">
        <v>218</v>
      </c>
      <c r="D90" s="4" t="s">
        <v>111</v>
      </c>
      <c r="E90" s="5">
        <v>1103.2049999999999</v>
      </c>
      <c r="F90" s="5"/>
      <c r="G90" s="9">
        <f t="shared" si="1"/>
        <v>1103.2049999999999</v>
      </c>
    </row>
    <row r="91" spans="1:7" x14ac:dyDescent="0.35">
      <c r="A91" s="6" t="s">
        <v>21</v>
      </c>
      <c r="B91" s="6">
        <v>2023</v>
      </c>
      <c r="C91" s="7" t="s">
        <v>213</v>
      </c>
      <c r="D91" s="4" t="s">
        <v>62</v>
      </c>
      <c r="E91" s="5">
        <v>3008.741</v>
      </c>
      <c r="F91" s="5"/>
      <c r="G91" s="9">
        <f t="shared" si="1"/>
        <v>3008.741</v>
      </c>
    </row>
    <row r="92" spans="1:7" x14ac:dyDescent="0.35">
      <c r="A92" s="6" t="s">
        <v>21</v>
      </c>
      <c r="B92" s="6">
        <v>2023</v>
      </c>
      <c r="C92" s="7" t="s">
        <v>213</v>
      </c>
      <c r="D92" s="4" t="s">
        <v>63</v>
      </c>
      <c r="E92" s="5">
        <v>1002.914</v>
      </c>
      <c r="F92" s="5"/>
      <c r="G92" s="9">
        <f t="shared" si="1"/>
        <v>1002.914</v>
      </c>
    </row>
    <row r="93" spans="1:7" x14ac:dyDescent="0.35">
      <c r="A93" s="6" t="s">
        <v>21</v>
      </c>
      <c r="B93" s="6">
        <v>2023</v>
      </c>
      <c r="C93" s="7" t="s">
        <v>45</v>
      </c>
      <c r="D93" s="4" t="s">
        <v>46</v>
      </c>
      <c r="E93" s="5">
        <v>3008.741</v>
      </c>
      <c r="F93" s="5"/>
      <c r="G93" s="9">
        <f t="shared" si="1"/>
        <v>3008.741</v>
      </c>
    </row>
    <row r="94" spans="1:7" x14ac:dyDescent="0.35">
      <c r="A94" s="6" t="s">
        <v>21</v>
      </c>
      <c r="B94" s="6">
        <v>2023</v>
      </c>
      <c r="C94" s="7" t="s">
        <v>47</v>
      </c>
      <c r="D94" s="4" t="s">
        <v>49</v>
      </c>
      <c r="E94" s="5">
        <v>4011.6550000000002</v>
      </c>
      <c r="F94" s="5"/>
      <c r="G94" s="9">
        <f t="shared" si="1"/>
        <v>4011.6550000000002</v>
      </c>
    </row>
    <row r="95" spans="1:7" x14ac:dyDescent="0.35">
      <c r="A95" s="6" t="s">
        <v>21</v>
      </c>
      <c r="B95" s="6">
        <v>2023</v>
      </c>
      <c r="C95" s="7" t="s">
        <v>47</v>
      </c>
      <c r="D95" s="4" t="s">
        <v>50</v>
      </c>
      <c r="E95" s="5">
        <v>3008.741</v>
      </c>
      <c r="F95" s="5"/>
      <c r="G95" s="9">
        <f t="shared" si="1"/>
        <v>3008.741</v>
      </c>
    </row>
    <row r="96" spans="1:7" x14ac:dyDescent="0.35">
      <c r="A96" s="6" t="s">
        <v>21</v>
      </c>
      <c r="B96" s="6">
        <v>2023</v>
      </c>
      <c r="C96" s="7" t="s">
        <v>53</v>
      </c>
      <c r="D96" s="4" t="s">
        <v>54</v>
      </c>
      <c r="E96" s="5">
        <v>3510.1979999999999</v>
      </c>
      <c r="F96" s="5"/>
      <c r="G96" s="9">
        <f t="shared" si="1"/>
        <v>3510.1979999999999</v>
      </c>
    </row>
    <row r="97" spans="1:7" x14ac:dyDescent="0.35">
      <c r="A97" s="6" t="s">
        <v>64</v>
      </c>
      <c r="B97" s="6">
        <v>2023</v>
      </c>
      <c r="C97" s="7" t="s">
        <v>23</v>
      </c>
      <c r="D97" s="4" t="s">
        <v>114</v>
      </c>
      <c r="E97" s="5">
        <v>1624.383</v>
      </c>
      <c r="F97" s="5"/>
      <c r="G97" s="5">
        <f t="shared" si="1"/>
        <v>1624.383</v>
      </c>
    </row>
    <row r="98" spans="1:7" x14ac:dyDescent="0.35">
      <c r="A98" s="6" t="s">
        <v>64</v>
      </c>
      <c r="B98" s="6">
        <v>2023</v>
      </c>
      <c r="C98" s="7" t="s">
        <v>19</v>
      </c>
      <c r="D98" s="4" t="s">
        <v>115</v>
      </c>
      <c r="E98" s="5">
        <v>1226.981</v>
      </c>
      <c r="F98" s="5"/>
      <c r="G98" s="5">
        <f t="shared" si="1"/>
        <v>1226.981</v>
      </c>
    </row>
    <row r="99" spans="1:7" x14ac:dyDescent="0.35">
      <c r="A99" s="6" t="s">
        <v>64</v>
      </c>
      <c r="B99" s="6">
        <v>2023</v>
      </c>
      <c r="C99" s="7" t="s">
        <v>19</v>
      </c>
      <c r="D99" s="4" t="s">
        <v>116</v>
      </c>
      <c r="E99" s="5">
        <v>4098.2150000000001</v>
      </c>
      <c r="F99" s="5"/>
      <c r="G99" s="5">
        <f t="shared" si="1"/>
        <v>4098.2150000000001</v>
      </c>
    </row>
    <row r="100" spans="1:7" x14ac:dyDescent="0.35">
      <c r="A100" s="6" t="s">
        <v>64</v>
      </c>
      <c r="B100" s="6">
        <v>2023</v>
      </c>
      <c r="C100" s="7" t="s">
        <v>11</v>
      </c>
      <c r="D100" s="4" t="s">
        <v>117</v>
      </c>
      <c r="E100" s="5">
        <v>12518.183000000001</v>
      </c>
      <c r="F100" s="5"/>
      <c r="G100" s="5">
        <f t="shared" si="1"/>
        <v>12518.183000000001</v>
      </c>
    </row>
    <row r="101" spans="1:7" x14ac:dyDescent="0.35">
      <c r="A101" s="6" t="s">
        <v>64</v>
      </c>
      <c r="B101" s="6">
        <v>2023</v>
      </c>
      <c r="C101" s="7" t="s">
        <v>29</v>
      </c>
      <c r="D101" s="4" t="s">
        <v>70</v>
      </c>
      <c r="E101" s="5">
        <v>1490.26</v>
      </c>
      <c r="F101" s="5"/>
      <c r="G101" s="5">
        <f t="shared" si="1"/>
        <v>1490.26</v>
      </c>
    </row>
    <row r="102" spans="1:7" x14ac:dyDescent="0.35">
      <c r="A102" s="6" t="s">
        <v>64</v>
      </c>
      <c r="B102" s="6">
        <v>2023</v>
      </c>
      <c r="C102" s="7" t="s">
        <v>29</v>
      </c>
      <c r="D102" s="4" t="s">
        <v>118</v>
      </c>
      <c r="E102" s="5">
        <v>4917.8580000000002</v>
      </c>
      <c r="F102" s="5"/>
      <c r="G102" s="5">
        <f t="shared" si="1"/>
        <v>4917.8580000000002</v>
      </c>
    </row>
    <row r="103" spans="1:7" x14ac:dyDescent="0.35">
      <c r="A103" s="6" t="s">
        <v>64</v>
      </c>
      <c r="B103" s="6">
        <v>2023</v>
      </c>
      <c r="C103" s="7" t="s">
        <v>119</v>
      </c>
      <c r="D103" s="4" t="s">
        <v>120</v>
      </c>
      <c r="E103" s="5">
        <v>11475.001</v>
      </c>
      <c r="F103" s="5"/>
      <c r="G103" s="5">
        <f t="shared" si="1"/>
        <v>11475.001</v>
      </c>
    </row>
    <row r="104" spans="1:7" x14ac:dyDescent="0.35">
      <c r="A104" s="6" t="s">
        <v>64</v>
      </c>
      <c r="B104" s="6">
        <v>2023</v>
      </c>
      <c r="C104" s="7" t="s">
        <v>119</v>
      </c>
      <c r="D104" s="4" t="s">
        <v>121</v>
      </c>
      <c r="E104" s="5">
        <v>1142.5329999999999</v>
      </c>
      <c r="F104" s="5"/>
      <c r="G104" s="5">
        <f t="shared" si="1"/>
        <v>1142.5329999999999</v>
      </c>
    </row>
    <row r="105" spans="1:7" x14ac:dyDescent="0.35">
      <c r="A105" s="6" t="s">
        <v>64</v>
      </c>
      <c r="B105" s="6">
        <v>2023</v>
      </c>
      <c r="C105" s="7" t="s">
        <v>122</v>
      </c>
      <c r="D105" s="4" t="s">
        <v>123</v>
      </c>
      <c r="E105" s="5">
        <v>12816.234</v>
      </c>
      <c r="F105" s="5"/>
      <c r="G105" s="5">
        <f t="shared" si="1"/>
        <v>12816.234</v>
      </c>
    </row>
    <row r="106" spans="1:7" x14ac:dyDescent="0.35">
      <c r="A106" s="6" t="s">
        <v>64</v>
      </c>
      <c r="B106" s="6">
        <v>2023</v>
      </c>
      <c r="C106" s="7" t="s">
        <v>76</v>
      </c>
      <c r="D106" s="4" t="s">
        <v>77</v>
      </c>
      <c r="E106" s="5">
        <v>2155.9090000000001</v>
      </c>
      <c r="F106" s="5"/>
      <c r="G106" s="5">
        <f t="shared" si="1"/>
        <v>2155.9090000000001</v>
      </c>
    </row>
    <row r="107" spans="1:7" x14ac:dyDescent="0.35">
      <c r="A107" s="6" t="s">
        <v>64</v>
      </c>
      <c r="B107" s="6">
        <v>2023</v>
      </c>
      <c r="C107" s="7" t="s">
        <v>15</v>
      </c>
      <c r="D107" s="4" t="s">
        <v>124</v>
      </c>
      <c r="E107" s="5">
        <v>765</v>
      </c>
      <c r="F107" s="5"/>
      <c r="G107" s="5">
        <f t="shared" si="1"/>
        <v>765</v>
      </c>
    </row>
    <row r="108" spans="1:7" x14ac:dyDescent="0.35">
      <c r="A108" s="6" t="s">
        <v>64</v>
      </c>
      <c r="B108" s="6">
        <v>2023</v>
      </c>
      <c r="C108" s="7" t="s">
        <v>96</v>
      </c>
      <c r="D108" s="4" t="s">
        <v>128</v>
      </c>
      <c r="E108" s="5">
        <v>2483.7660000000001</v>
      </c>
      <c r="F108" s="5"/>
      <c r="G108" s="5">
        <f t="shared" si="1"/>
        <v>2483.7660000000001</v>
      </c>
    </row>
    <row r="109" spans="1:7" x14ac:dyDescent="0.35">
      <c r="A109" s="6" t="s">
        <v>64</v>
      </c>
      <c r="B109" s="6">
        <v>2023</v>
      </c>
      <c r="C109" s="7" t="s">
        <v>82</v>
      </c>
      <c r="D109" s="4" t="s">
        <v>125</v>
      </c>
      <c r="E109" s="5">
        <v>2612.922</v>
      </c>
      <c r="F109" s="5"/>
      <c r="G109" s="5">
        <f t="shared" si="1"/>
        <v>2612.922</v>
      </c>
    </row>
    <row r="110" spans="1:7" x14ac:dyDescent="0.35">
      <c r="A110" s="6" t="s">
        <v>64</v>
      </c>
      <c r="B110" s="6">
        <v>2023</v>
      </c>
      <c r="C110" s="7" t="s">
        <v>126</v>
      </c>
      <c r="D110" s="4" t="s">
        <v>127</v>
      </c>
      <c r="E110" s="5">
        <v>834.54600000000005</v>
      </c>
      <c r="F110" s="5"/>
      <c r="G110" s="5">
        <f t="shared" si="1"/>
        <v>834.54600000000005</v>
      </c>
    </row>
    <row r="111" spans="1:7" x14ac:dyDescent="0.35">
      <c r="A111" s="6" t="s">
        <v>64</v>
      </c>
      <c r="B111" s="6">
        <v>2023</v>
      </c>
      <c r="C111" s="7" t="s">
        <v>84</v>
      </c>
      <c r="D111" s="4" t="s">
        <v>85</v>
      </c>
      <c r="E111" s="5">
        <v>198.70099999999999</v>
      </c>
      <c r="F111" s="5"/>
      <c r="G111" s="5">
        <f t="shared" si="1"/>
        <v>198.70099999999999</v>
      </c>
    </row>
    <row r="112" spans="1:7" x14ac:dyDescent="0.35">
      <c r="A112" s="6" t="s">
        <v>64</v>
      </c>
      <c r="B112" s="6">
        <v>2023</v>
      </c>
      <c r="C112" s="7" t="s">
        <v>86</v>
      </c>
      <c r="D112" s="4" t="s">
        <v>98</v>
      </c>
      <c r="E112" s="5">
        <v>5563.6369999999997</v>
      </c>
      <c r="F112" s="5"/>
      <c r="G112" s="5">
        <f t="shared" si="1"/>
        <v>5563.6369999999997</v>
      </c>
    </row>
    <row r="113" spans="1:7" x14ac:dyDescent="0.35">
      <c r="A113" s="6" t="s">
        <v>8</v>
      </c>
      <c r="B113" s="6">
        <v>2022</v>
      </c>
      <c r="C113" s="7" t="s">
        <v>19</v>
      </c>
      <c r="D113" s="4" t="s">
        <v>20</v>
      </c>
      <c r="E113" s="5">
        <v>600</v>
      </c>
      <c r="F113" s="5"/>
      <c r="G113" s="5">
        <f t="shared" si="1"/>
        <v>600</v>
      </c>
    </row>
    <row r="114" spans="1:7" x14ac:dyDescent="0.35">
      <c r="A114" s="6" t="s">
        <v>8</v>
      </c>
      <c r="B114" s="6">
        <v>2022</v>
      </c>
      <c r="C114" s="7" t="s">
        <v>68</v>
      </c>
      <c r="D114" s="4" t="s">
        <v>100</v>
      </c>
      <c r="E114" s="5">
        <v>600</v>
      </c>
      <c r="F114" s="5"/>
      <c r="G114" s="5">
        <f t="shared" si="1"/>
        <v>600</v>
      </c>
    </row>
    <row r="115" spans="1:7" x14ac:dyDescent="0.35">
      <c r="A115" s="6" t="s">
        <v>8</v>
      </c>
      <c r="B115" s="6">
        <v>2022</v>
      </c>
      <c r="C115" s="7" t="s">
        <v>13</v>
      </c>
      <c r="D115" s="4" t="s">
        <v>101</v>
      </c>
      <c r="E115" s="5">
        <v>3000</v>
      </c>
      <c r="F115" s="5"/>
      <c r="G115" s="5">
        <f t="shared" si="1"/>
        <v>3000</v>
      </c>
    </row>
    <row r="116" spans="1:7" ht="28" x14ac:dyDescent="0.35">
      <c r="A116" s="6" t="s">
        <v>8</v>
      </c>
      <c r="B116" s="6">
        <v>2022</v>
      </c>
      <c r="C116" s="7" t="s">
        <v>13</v>
      </c>
      <c r="D116" s="4" t="s">
        <v>129</v>
      </c>
      <c r="E116" s="5">
        <v>9000</v>
      </c>
      <c r="F116" s="5"/>
      <c r="G116" s="5">
        <f t="shared" si="1"/>
        <v>9000</v>
      </c>
    </row>
    <row r="117" spans="1:7" x14ac:dyDescent="0.35">
      <c r="A117" s="6" t="s">
        <v>8</v>
      </c>
      <c r="B117" s="6">
        <v>2022</v>
      </c>
      <c r="C117" s="7" t="s">
        <v>15</v>
      </c>
      <c r="D117" s="4" t="s">
        <v>102</v>
      </c>
      <c r="E117" s="5">
        <v>6700</v>
      </c>
      <c r="F117" s="5">
        <v>-6700</v>
      </c>
      <c r="G117" s="5">
        <f t="shared" si="1"/>
        <v>0</v>
      </c>
    </row>
    <row r="118" spans="1:7" x14ac:dyDescent="0.35">
      <c r="A118" s="6" t="s">
        <v>8</v>
      </c>
      <c r="B118" s="6">
        <v>2022</v>
      </c>
      <c r="C118" s="7" t="s">
        <v>15</v>
      </c>
      <c r="D118" s="4" t="s">
        <v>103</v>
      </c>
      <c r="E118" s="5">
        <v>5400</v>
      </c>
      <c r="F118" s="5">
        <v>6700</v>
      </c>
      <c r="G118" s="5">
        <f t="shared" si="1"/>
        <v>12100</v>
      </c>
    </row>
    <row r="119" spans="1:7" x14ac:dyDescent="0.35">
      <c r="A119" s="6" t="s">
        <v>8</v>
      </c>
      <c r="B119" s="6">
        <v>2022</v>
      </c>
      <c r="C119" s="7" t="s">
        <v>82</v>
      </c>
      <c r="D119" s="4" t="s">
        <v>104</v>
      </c>
      <c r="E119" s="5">
        <v>4000</v>
      </c>
      <c r="F119" s="5"/>
      <c r="G119" s="5">
        <f t="shared" si="1"/>
        <v>4000</v>
      </c>
    </row>
    <row r="120" spans="1:7" x14ac:dyDescent="0.35">
      <c r="A120" s="6" t="s">
        <v>8</v>
      </c>
      <c r="B120" s="6">
        <v>2022</v>
      </c>
      <c r="C120" s="7" t="s">
        <v>42</v>
      </c>
      <c r="D120" s="4" t="s">
        <v>105</v>
      </c>
      <c r="E120" s="5">
        <v>800</v>
      </c>
      <c r="F120" s="5"/>
      <c r="G120" s="5">
        <f t="shared" si="1"/>
        <v>800</v>
      </c>
    </row>
    <row r="121" spans="1:7" x14ac:dyDescent="0.35">
      <c r="A121" s="6" t="s">
        <v>21</v>
      </c>
      <c r="B121" s="6">
        <v>2022</v>
      </c>
      <c r="C121" s="7" t="s">
        <v>23</v>
      </c>
      <c r="D121" s="4" t="s">
        <v>24</v>
      </c>
      <c r="E121" s="5">
        <v>1000</v>
      </c>
      <c r="F121" s="5"/>
      <c r="G121" s="9">
        <f t="shared" si="1"/>
        <v>1000</v>
      </c>
    </row>
    <row r="122" spans="1:7" x14ac:dyDescent="0.35">
      <c r="A122" s="6" t="s">
        <v>21</v>
      </c>
      <c r="B122" s="6">
        <v>2022</v>
      </c>
      <c r="C122" s="7" t="s">
        <v>23</v>
      </c>
      <c r="D122" s="4" t="s">
        <v>108</v>
      </c>
      <c r="E122" s="5">
        <v>4500</v>
      </c>
      <c r="F122" s="5"/>
      <c r="G122" s="9">
        <f t="shared" si="1"/>
        <v>4500</v>
      </c>
    </row>
    <row r="123" spans="1:7" x14ac:dyDescent="0.35">
      <c r="A123" s="6" t="s">
        <v>21</v>
      </c>
      <c r="B123" s="6">
        <v>2022</v>
      </c>
      <c r="C123" s="7" t="s">
        <v>11</v>
      </c>
      <c r="D123" s="4" t="s">
        <v>109</v>
      </c>
      <c r="E123" s="5">
        <v>1000</v>
      </c>
      <c r="F123" s="5"/>
      <c r="G123" s="9">
        <f t="shared" si="1"/>
        <v>1000</v>
      </c>
    </row>
    <row r="124" spans="1:7" x14ac:dyDescent="0.35">
      <c r="A124" s="6" t="s">
        <v>21</v>
      </c>
      <c r="B124" s="6">
        <v>2022</v>
      </c>
      <c r="C124" s="7" t="s">
        <v>11</v>
      </c>
      <c r="D124" s="4" t="s">
        <v>110</v>
      </c>
      <c r="E124" s="5">
        <v>2500</v>
      </c>
      <c r="F124" s="5"/>
      <c r="G124" s="9">
        <f t="shared" si="1"/>
        <v>2500</v>
      </c>
    </row>
    <row r="125" spans="1:7" x14ac:dyDescent="0.35">
      <c r="A125" s="6" t="s">
        <v>21</v>
      </c>
      <c r="B125" s="6">
        <v>2022</v>
      </c>
      <c r="C125" s="7" t="s">
        <v>29</v>
      </c>
      <c r="D125" s="4" t="s">
        <v>31</v>
      </c>
      <c r="E125" s="5">
        <v>2000</v>
      </c>
      <c r="F125" s="5"/>
      <c r="G125" s="9">
        <f t="shared" si="1"/>
        <v>2000</v>
      </c>
    </row>
    <row r="126" spans="1:7" x14ac:dyDescent="0.35">
      <c r="A126" s="6" t="s">
        <v>21</v>
      </c>
      <c r="B126" s="6">
        <v>2022</v>
      </c>
      <c r="C126" s="7" t="s">
        <v>34</v>
      </c>
      <c r="D126" s="4" t="s">
        <v>35</v>
      </c>
      <c r="E126" s="5">
        <v>1000</v>
      </c>
      <c r="F126" s="5"/>
      <c r="G126" s="9">
        <f t="shared" si="1"/>
        <v>1000</v>
      </c>
    </row>
    <row r="127" spans="1:7" x14ac:dyDescent="0.35">
      <c r="A127" s="6" t="s">
        <v>21</v>
      </c>
      <c r="B127" s="6">
        <v>2022</v>
      </c>
      <c r="C127" s="7" t="s">
        <v>80</v>
      </c>
      <c r="D127" s="4" t="s">
        <v>112</v>
      </c>
      <c r="E127" s="5">
        <v>1000</v>
      </c>
      <c r="F127" s="5"/>
      <c r="G127" s="9">
        <f t="shared" si="1"/>
        <v>1000</v>
      </c>
    </row>
    <row r="128" spans="1:7" x14ac:dyDescent="0.35">
      <c r="A128" s="6" t="s">
        <v>21</v>
      </c>
      <c r="B128" s="6">
        <v>2022</v>
      </c>
      <c r="C128" s="7" t="s">
        <v>15</v>
      </c>
      <c r="D128" s="4" t="s">
        <v>135</v>
      </c>
      <c r="E128" s="5">
        <v>6050</v>
      </c>
      <c r="F128" s="5"/>
      <c r="G128" s="9">
        <f t="shared" si="1"/>
        <v>6050</v>
      </c>
    </row>
    <row r="129" spans="1:7" x14ac:dyDescent="0.35">
      <c r="A129" s="6" t="s">
        <v>21</v>
      </c>
      <c r="B129" s="6">
        <v>2022</v>
      </c>
      <c r="C129" s="7" t="s">
        <v>208</v>
      </c>
      <c r="D129" s="4" t="s">
        <v>58</v>
      </c>
      <c r="E129" s="5">
        <v>2500</v>
      </c>
      <c r="F129" s="5"/>
      <c r="G129" s="9">
        <f t="shared" si="1"/>
        <v>2500</v>
      </c>
    </row>
    <row r="130" spans="1:7" x14ac:dyDescent="0.35">
      <c r="A130" s="6" t="s">
        <v>21</v>
      </c>
      <c r="B130" s="6">
        <v>2022</v>
      </c>
      <c r="C130" s="7" t="s">
        <v>209</v>
      </c>
      <c r="D130" s="4" t="s">
        <v>57</v>
      </c>
      <c r="E130" s="5">
        <v>17200</v>
      </c>
      <c r="F130" s="5"/>
      <c r="G130" s="9">
        <f t="shared" si="1"/>
        <v>17200</v>
      </c>
    </row>
    <row r="131" spans="1:7" x14ac:dyDescent="0.35">
      <c r="A131" s="6" t="s">
        <v>21</v>
      </c>
      <c r="B131" s="6">
        <v>2022</v>
      </c>
      <c r="C131" s="7" t="s">
        <v>210</v>
      </c>
      <c r="D131" s="4" t="s">
        <v>59</v>
      </c>
      <c r="E131" s="5">
        <v>1500</v>
      </c>
      <c r="F131" s="5"/>
      <c r="G131" s="9">
        <f t="shared" si="1"/>
        <v>1500</v>
      </c>
    </row>
    <row r="132" spans="1:7" x14ac:dyDescent="0.35">
      <c r="A132" s="6" t="s">
        <v>21</v>
      </c>
      <c r="B132" s="6">
        <v>2022</v>
      </c>
      <c r="C132" s="7" t="s">
        <v>211</v>
      </c>
      <c r="D132" s="4" t="s">
        <v>60</v>
      </c>
      <c r="E132" s="5">
        <v>500</v>
      </c>
      <c r="F132" s="5"/>
      <c r="G132" s="9">
        <f t="shared" ref="G132:G195" si="2">E132+F132</f>
        <v>500</v>
      </c>
    </row>
    <row r="133" spans="1:7" x14ac:dyDescent="0.35">
      <c r="A133" s="6" t="s">
        <v>21</v>
      </c>
      <c r="B133" s="6">
        <v>2022</v>
      </c>
      <c r="C133" s="7" t="s">
        <v>219</v>
      </c>
      <c r="D133" s="4" t="s">
        <v>56</v>
      </c>
      <c r="E133" s="5">
        <v>2316</v>
      </c>
      <c r="F133" s="5"/>
      <c r="G133" s="9">
        <f t="shared" si="2"/>
        <v>2316</v>
      </c>
    </row>
    <row r="134" spans="1:7" x14ac:dyDescent="0.35">
      <c r="A134" s="6" t="s">
        <v>21</v>
      </c>
      <c r="B134" s="6">
        <v>2022</v>
      </c>
      <c r="C134" s="7" t="s">
        <v>214</v>
      </c>
      <c r="D134" s="4" t="s">
        <v>61</v>
      </c>
      <c r="E134" s="5">
        <v>1000</v>
      </c>
      <c r="F134" s="5"/>
      <c r="G134" s="9">
        <f t="shared" si="2"/>
        <v>1000</v>
      </c>
    </row>
    <row r="135" spans="1:7" x14ac:dyDescent="0.35">
      <c r="A135" s="6" t="s">
        <v>21</v>
      </c>
      <c r="B135" s="6">
        <v>2022</v>
      </c>
      <c r="C135" s="7" t="s">
        <v>218</v>
      </c>
      <c r="D135" s="4" t="s">
        <v>111</v>
      </c>
      <c r="E135" s="5">
        <v>1250</v>
      </c>
      <c r="F135" s="5"/>
      <c r="G135" s="9">
        <f t="shared" si="2"/>
        <v>1250</v>
      </c>
    </row>
    <row r="136" spans="1:7" x14ac:dyDescent="0.35">
      <c r="A136" s="6" t="s">
        <v>21</v>
      </c>
      <c r="B136" s="6">
        <v>2022</v>
      </c>
      <c r="C136" s="7" t="s">
        <v>42</v>
      </c>
      <c r="D136" s="4" t="s">
        <v>136</v>
      </c>
      <c r="E136" s="5">
        <v>1500</v>
      </c>
      <c r="F136" s="5"/>
      <c r="G136" s="9">
        <f t="shared" si="2"/>
        <v>1500</v>
      </c>
    </row>
    <row r="137" spans="1:7" x14ac:dyDescent="0.35">
      <c r="A137" s="6" t="s">
        <v>21</v>
      </c>
      <c r="B137" s="6">
        <v>2022</v>
      </c>
      <c r="C137" s="7" t="s">
        <v>42</v>
      </c>
      <c r="D137" s="4" t="s">
        <v>137</v>
      </c>
      <c r="E137" s="5">
        <v>1000</v>
      </c>
      <c r="F137" s="5"/>
      <c r="G137" s="9">
        <f t="shared" si="2"/>
        <v>1000</v>
      </c>
    </row>
    <row r="138" spans="1:7" x14ac:dyDescent="0.35">
      <c r="A138" s="6" t="s">
        <v>21</v>
      </c>
      <c r="B138" s="6">
        <v>2022</v>
      </c>
      <c r="C138" s="7" t="s">
        <v>47</v>
      </c>
      <c r="D138" s="4" t="s">
        <v>48</v>
      </c>
      <c r="E138" s="5">
        <v>3000</v>
      </c>
      <c r="F138" s="5"/>
      <c r="G138" s="9">
        <f t="shared" si="2"/>
        <v>3000</v>
      </c>
    </row>
    <row r="139" spans="1:7" x14ac:dyDescent="0.35">
      <c r="A139" s="6" t="s">
        <v>21</v>
      </c>
      <c r="B139" s="6">
        <v>2022</v>
      </c>
      <c r="C139" s="7" t="s">
        <v>47</v>
      </c>
      <c r="D139" s="4" t="s">
        <v>49</v>
      </c>
      <c r="E139" s="5">
        <v>4000</v>
      </c>
      <c r="F139" s="5"/>
      <c r="G139" s="9">
        <f t="shared" si="2"/>
        <v>4000</v>
      </c>
    </row>
    <row r="140" spans="1:7" x14ac:dyDescent="0.35">
      <c r="A140" s="6" t="s">
        <v>21</v>
      </c>
      <c r="B140" s="6">
        <v>2022</v>
      </c>
      <c r="C140" s="7" t="s">
        <v>47</v>
      </c>
      <c r="D140" s="4" t="s">
        <v>50</v>
      </c>
      <c r="E140" s="5">
        <v>1000</v>
      </c>
      <c r="F140" s="5"/>
      <c r="G140" s="9">
        <f t="shared" si="2"/>
        <v>1000</v>
      </c>
    </row>
    <row r="141" spans="1:7" x14ac:dyDescent="0.35">
      <c r="A141" s="6" t="s">
        <v>21</v>
      </c>
      <c r="B141" s="6">
        <v>2022</v>
      </c>
      <c r="C141" s="7" t="s">
        <v>51</v>
      </c>
      <c r="D141" s="4" t="s">
        <v>52</v>
      </c>
      <c r="E141" s="5">
        <v>2000</v>
      </c>
      <c r="F141" s="5"/>
      <c r="G141" s="9">
        <f t="shared" si="2"/>
        <v>2000</v>
      </c>
    </row>
    <row r="142" spans="1:7" x14ac:dyDescent="0.35">
      <c r="A142" s="6" t="s">
        <v>64</v>
      </c>
      <c r="B142" s="6">
        <v>2022</v>
      </c>
      <c r="C142" s="7" t="s">
        <v>9</v>
      </c>
      <c r="D142" s="4" t="s">
        <v>138</v>
      </c>
      <c r="E142" s="5">
        <v>150</v>
      </c>
      <c r="F142" s="5"/>
      <c r="G142" s="5">
        <f t="shared" si="2"/>
        <v>150</v>
      </c>
    </row>
    <row r="143" spans="1:7" x14ac:dyDescent="0.35">
      <c r="A143" s="6" t="s">
        <v>64</v>
      </c>
      <c r="B143" s="6">
        <v>2022</v>
      </c>
      <c r="C143" s="7" t="s">
        <v>9</v>
      </c>
      <c r="D143" s="4" t="s">
        <v>139</v>
      </c>
      <c r="E143" s="5">
        <v>275</v>
      </c>
      <c r="F143" s="5"/>
      <c r="G143" s="5">
        <f t="shared" si="2"/>
        <v>275</v>
      </c>
    </row>
    <row r="144" spans="1:7" x14ac:dyDescent="0.35">
      <c r="A144" s="6" t="s">
        <v>64</v>
      </c>
      <c r="B144" s="6">
        <v>2022</v>
      </c>
      <c r="C144" s="7" t="s">
        <v>140</v>
      </c>
      <c r="D144" s="4" t="s">
        <v>141</v>
      </c>
      <c r="E144" s="5">
        <v>1150</v>
      </c>
      <c r="F144" s="5"/>
      <c r="G144" s="5">
        <f t="shared" si="2"/>
        <v>1150</v>
      </c>
    </row>
    <row r="145" spans="1:7" x14ac:dyDescent="0.35">
      <c r="A145" s="6" t="s">
        <v>64</v>
      </c>
      <c r="B145" s="6">
        <v>2022</v>
      </c>
      <c r="C145" s="7" t="s">
        <v>19</v>
      </c>
      <c r="D145" s="4" t="s">
        <v>115</v>
      </c>
      <c r="E145" s="5">
        <v>12000</v>
      </c>
      <c r="F145" s="5"/>
      <c r="G145" s="5">
        <f t="shared" si="2"/>
        <v>12000</v>
      </c>
    </row>
    <row r="146" spans="1:7" x14ac:dyDescent="0.35">
      <c r="A146" s="6" t="s">
        <v>64</v>
      </c>
      <c r="B146" s="6">
        <v>2022</v>
      </c>
      <c r="C146" s="7" t="s">
        <v>19</v>
      </c>
      <c r="D146" s="4" t="s">
        <v>116</v>
      </c>
      <c r="E146" s="5">
        <v>4124.5</v>
      </c>
      <c r="F146" s="5"/>
      <c r="G146" s="5">
        <f t="shared" si="2"/>
        <v>4124.5</v>
      </c>
    </row>
    <row r="147" spans="1:7" x14ac:dyDescent="0.35">
      <c r="A147" s="6" t="s">
        <v>64</v>
      </c>
      <c r="B147" s="6">
        <v>2022</v>
      </c>
      <c r="C147" s="7" t="s">
        <v>11</v>
      </c>
      <c r="D147" s="4" t="s">
        <v>67</v>
      </c>
      <c r="E147" s="5">
        <v>750</v>
      </c>
      <c r="F147" s="5"/>
      <c r="G147" s="5">
        <f t="shared" si="2"/>
        <v>750</v>
      </c>
    </row>
    <row r="148" spans="1:7" x14ac:dyDescent="0.35">
      <c r="A148" s="6" t="s">
        <v>64</v>
      </c>
      <c r="B148" s="6">
        <v>2022</v>
      </c>
      <c r="C148" s="7" t="s">
        <v>11</v>
      </c>
      <c r="D148" s="4" t="s">
        <v>142</v>
      </c>
      <c r="E148" s="5">
        <v>2500</v>
      </c>
      <c r="F148" s="5"/>
      <c r="G148" s="5">
        <f t="shared" si="2"/>
        <v>2500</v>
      </c>
    </row>
    <row r="149" spans="1:7" x14ac:dyDescent="0.35">
      <c r="A149" s="6" t="s">
        <v>64</v>
      </c>
      <c r="B149" s="6">
        <v>2022</v>
      </c>
      <c r="C149" s="7" t="s">
        <v>68</v>
      </c>
      <c r="D149" s="4" t="s">
        <v>143</v>
      </c>
      <c r="E149" s="5">
        <v>4100</v>
      </c>
      <c r="F149" s="5"/>
      <c r="G149" s="5">
        <f t="shared" si="2"/>
        <v>4100</v>
      </c>
    </row>
    <row r="150" spans="1:7" x14ac:dyDescent="0.35">
      <c r="A150" s="6" t="s">
        <v>64</v>
      </c>
      <c r="B150" s="6">
        <v>2022</v>
      </c>
      <c r="C150" s="7" t="s">
        <v>144</v>
      </c>
      <c r="D150" s="4" t="s">
        <v>145</v>
      </c>
      <c r="E150" s="5">
        <v>100</v>
      </c>
      <c r="F150" s="5"/>
      <c r="G150" s="5">
        <f t="shared" si="2"/>
        <v>100</v>
      </c>
    </row>
    <row r="151" spans="1:7" x14ac:dyDescent="0.35">
      <c r="A151" s="6" t="s">
        <v>64</v>
      </c>
      <c r="B151" s="6">
        <v>2022</v>
      </c>
      <c r="C151" s="7" t="s">
        <v>119</v>
      </c>
      <c r="D151" s="4" t="s">
        <v>120</v>
      </c>
      <c r="E151" s="5">
        <v>2800</v>
      </c>
      <c r="F151" s="5"/>
      <c r="G151" s="5">
        <f t="shared" si="2"/>
        <v>2800</v>
      </c>
    </row>
    <row r="152" spans="1:7" x14ac:dyDescent="0.35">
      <c r="A152" s="6" t="s">
        <v>64</v>
      </c>
      <c r="B152" s="6">
        <v>2022</v>
      </c>
      <c r="C152" s="7" t="s">
        <v>119</v>
      </c>
      <c r="D152" s="4" t="s">
        <v>121</v>
      </c>
      <c r="E152" s="5">
        <v>1575</v>
      </c>
      <c r="F152" s="5"/>
      <c r="G152" s="5">
        <f t="shared" si="2"/>
        <v>1575</v>
      </c>
    </row>
    <row r="153" spans="1:7" x14ac:dyDescent="0.35">
      <c r="A153" s="6" t="s">
        <v>64</v>
      </c>
      <c r="B153" s="6">
        <v>2022</v>
      </c>
      <c r="C153" s="7" t="s">
        <v>146</v>
      </c>
      <c r="D153" s="4" t="s">
        <v>147</v>
      </c>
      <c r="E153" s="5">
        <v>825</v>
      </c>
      <c r="F153" s="5"/>
      <c r="G153" s="5">
        <f t="shared" si="2"/>
        <v>825</v>
      </c>
    </row>
    <row r="154" spans="1:7" x14ac:dyDescent="0.35">
      <c r="A154" s="6" t="s">
        <v>64</v>
      </c>
      <c r="B154" s="6">
        <v>2022</v>
      </c>
      <c r="C154" s="7" t="s">
        <v>122</v>
      </c>
      <c r="D154" s="4" t="s">
        <v>123</v>
      </c>
      <c r="E154" s="5">
        <v>6125</v>
      </c>
      <c r="F154" s="5"/>
      <c r="G154" s="5">
        <f t="shared" si="2"/>
        <v>6125</v>
      </c>
    </row>
    <row r="155" spans="1:7" x14ac:dyDescent="0.35">
      <c r="A155" s="6" t="s">
        <v>64</v>
      </c>
      <c r="B155" s="6">
        <v>2022</v>
      </c>
      <c r="C155" s="7" t="s">
        <v>122</v>
      </c>
      <c r="D155" s="4" t="s">
        <v>148</v>
      </c>
      <c r="E155" s="5">
        <v>150</v>
      </c>
      <c r="F155" s="5"/>
      <c r="G155" s="5">
        <f t="shared" si="2"/>
        <v>150</v>
      </c>
    </row>
    <row r="156" spans="1:7" x14ac:dyDescent="0.35">
      <c r="A156" s="6" t="s">
        <v>64</v>
      </c>
      <c r="B156" s="6">
        <v>2022</v>
      </c>
      <c r="C156" s="7" t="s">
        <v>13</v>
      </c>
      <c r="D156" s="4" t="s">
        <v>149</v>
      </c>
      <c r="E156" s="5">
        <v>850</v>
      </c>
      <c r="F156" s="5"/>
      <c r="G156" s="5">
        <f t="shared" si="2"/>
        <v>850</v>
      </c>
    </row>
    <row r="157" spans="1:7" x14ac:dyDescent="0.35">
      <c r="A157" s="6" t="s">
        <v>64</v>
      </c>
      <c r="B157" s="6">
        <v>2022</v>
      </c>
      <c r="C157" s="7" t="s">
        <v>74</v>
      </c>
      <c r="D157" s="4" t="s">
        <v>150</v>
      </c>
      <c r="E157" s="5">
        <v>200</v>
      </c>
      <c r="F157" s="5"/>
      <c r="G157" s="5">
        <f t="shared" si="2"/>
        <v>200</v>
      </c>
    </row>
    <row r="158" spans="1:7" x14ac:dyDescent="0.35">
      <c r="A158" s="6" t="s">
        <v>64</v>
      </c>
      <c r="B158" s="6">
        <v>2022</v>
      </c>
      <c r="C158" s="7" t="s">
        <v>74</v>
      </c>
      <c r="D158" s="4" t="s">
        <v>151</v>
      </c>
      <c r="E158" s="5">
        <v>0</v>
      </c>
      <c r="F158" s="5">
        <v>200</v>
      </c>
      <c r="G158" s="5">
        <f t="shared" si="2"/>
        <v>200</v>
      </c>
    </row>
    <row r="159" spans="1:7" x14ac:dyDescent="0.35">
      <c r="A159" s="6" t="s">
        <v>64</v>
      </c>
      <c r="B159" s="6">
        <v>2022</v>
      </c>
      <c r="C159" s="7" t="s">
        <v>74</v>
      </c>
      <c r="D159" s="4" t="s">
        <v>75</v>
      </c>
      <c r="E159" s="5">
        <v>250</v>
      </c>
      <c r="F159" s="5"/>
      <c r="G159" s="5">
        <f t="shared" si="2"/>
        <v>250</v>
      </c>
    </row>
    <row r="160" spans="1:7" s="14" customFormat="1" x14ac:dyDescent="0.35">
      <c r="A160" s="10" t="s">
        <v>64</v>
      </c>
      <c r="B160" s="10">
        <v>2022</v>
      </c>
      <c r="C160" s="11" t="s">
        <v>152</v>
      </c>
      <c r="D160" s="12" t="s">
        <v>153</v>
      </c>
      <c r="E160" s="13">
        <f>340+125</f>
        <v>465</v>
      </c>
      <c r="F160" s="13"/>
      <c r="G160" s="13">
        <f t="shared" si="2"/>
        <v>465</v>
      </c>
    </row>
    <row r="161" spans="1:7" s="14" customFormat="1" x14ac:dyDescent="0.35">
      <c r="A161" s="10" t="s">
        <v>64</v>
      </c>
      <c r="B161" s="10">
        <v>2022</v>
      </c>
      <c r="C161" s="11" t="s">
        <v>152</v>
      </c>
      <c r="D161" s="12" t="s">
        <v>154</v>
      </c>
      <c r="E161" s="13">
        <v>900</v>
      </c>
      <c r="F161" s="13"/>
      <c r="G161" s="13">
        <f t="shared" si="2"/>
        <v>900</v>
      </c>
    </row>
    <row r="162" spans="1:7" x14ac:dyDescent="0.35">
      <c r="A162" s="6" t="s">
        <v>64</v>
      </c>
      <c r="B162" s="6">
        <v>2022</v>
      </c>
      <c r="C162" s="7" t="s">
        <v>40</v>
      </c>
      <c r="D162" s="4" t="s">
        <v>155</v>
      </c>
      <c r="E162" s="5">
        <v>200</v>
      </c>
      <c r="F162" s="5"/>
      <c r="G162" s="5">
        <f t="shared" si="2"/>
        <v>200</v>
      </c>
    </row>
    <row r="163" spans="1:7" x14ac:dyDescent="0.35">
      <c r="A163" s="6" t="s">
        <v>64</v>
      </c>
      <c r="B163" s="6">
        <v>2022</v>
      </c>
      <c r="C163" s="7" t="s">
        <v>80</v>
      </c>
      <c r="D163" s="4" t="s">
        <v>156</v>
      </c>
      <c r="E163" s="5">
        <v>2600</v>
      </c>
      <c r="F163" s="5"/>
      <c r="G163" s="5">
        <f t="shared" si="2"/>
        <v>2600</v>
      </c>
    </row>
    <row r="164" spans="1:7" x14ac:dyDescent="0.35">
      <c r="A164" s="6" t="s">
        <v>64</v>
      </c>
      <c r="B164" s="6">
        <v>2022</v>
      </c>
      <c r="C164" s="7" t="s">
        <v>80</v>
      </c>
      <c r="D164" s="4" t="s">
        <v>157</v>
      </c>
      <c r="E164" s="5">
        <v>1000</v>
      </c>
      <c r="F164" s="5"/>
      <c r="G164" s="5">
        <f t="shared" si="2"/>
        <v>1000</v>
      </c>
    </row>
    <row r="165" spans="1:7" x14ac:dyDescent="0.35">
      <c r="A165" s="6" t="s">
        <v>64</v>
      </c>
      <c r="B165" s="6">
        <v>2022</v>
      </c>
      <c r="C165" s="7" t="s">
        <v>158</v>
      </c>
      <c r="D165" s="4" t="s">
        <v>159</v>
      </c>
      <c r="E165" s="5">
        <v>540</v>
      </c>
      <c r="F165" s="5"/>
      <c r="G165" s="5">
        <f t="shared" si="2"/>
        <v>540</v>
      </c>
    </row>
    <row r="166" spans="1:7" x14ac:dyDescent="0.35">
      <c r="A166" s="6" t="s">
        <v>64</v>
      </c>
      <c r="B166" s="6">
        <v>2022</v>
      </c>
      <c r="C166" s="7" t="s">
        <v>215</v>
      </c>
      <c r="D166" s="4" t="s">
        <v>98</v>
      </c>
      <c r="E166" s="5">
        <v>1000</v>
      </c>
      <c r="F166" s="5"/>
      <c r="G166" s="5">
        <f t="shared" si="2"/>
        <v>1000</v>
      </c>
    </row>
    <row r="167" spans="1:7" x14ac:dyDescent="0.35">
      <c r="A167" s="6" t="s">
        <v>64</v>
      </c>
      <c r="B167" s="6">
        <v>2022</v>
      </c>
      <c r="C167" s="7" t="s">
        <v>160</v>
      </c>
      <c r="D167" s="4" t="s">
        <v>161</v>
      </c>
      <c r="E167" s="5">
        <v>200</v>
      </c>
      <c r="F167" s="5"/>
      <c r="G167" s="5">
        <f t="shared" si="2"/>
        <v>200</v>
      </c>
    </row>
    <row r="168" spans="1:7" x14ac:dyDescent="0.35">
      <c r="A168" s="6" t="s">
        <v>64</v>
      </c>
      <c r="B168" s="6">
        <v>2022</v>
      </c>
      <c r="C168" s="7" t="s">
        <v>82</v>
      </c>
      <c r="D168" s="4" t="s">
        <v>162</v>
      </c>
      <c r="E168" s="5">
        <v>375</v>
      </c>
      <c r="F168" s="5"/>
      <c r="G168" s="5">
        <f t="shared" si="2"/>
        <v>375</v>
      </c>
    </row>
    <row r="169" spans="1:7" x14ac:dyDescent="0.35">
      <c r="A169" s="6" t="s">
        <v>64</v>
      </c>
      <c r="B169" s="6">
        <v>2022</v>
      </c>
      <c r="C169" s="7" t="s">
        <v>45</v>
      </c>
      <c r="D169" s="4" t="s">
        <v>163</v>
      </c>
      <c r="E169" s="5">
        <v>275</v>
      </c>
      <c r="F169" s="5"/>
      <c r="G169" s="5">
        <f t="shared" si="2"/>
        <v>275</v>
      </c>
    </row>
    <row r="170" spans="1:7" x14ac:dyDescent="0.35">
      <c r="A170" s="6" t="s">
        <v>64</v>
      </c>
      <c r="B170" s="6">
        <v>2022</v>
      </c>
      <c r="C170" s="7" t="s">
        <v>45</v>
      </c>
      <c r="D170" s="4" t="s">
        <v>164</v>
      </c>
      <c r="E170" s="5">
        <v>200</v>
      </c>
      <c r="F170" s="5">
        <v>-200</v>
      </c>
      <c r="G170" s="5">
        <f t="shared" si="2"/>
        <v>0</v>
      </c>
    </row>
    <row r="171" spans="1:7" x14ac:dyDescent="0.35">
      <c r="A171" s="6" t="s">
        <v>64</v>
      </c>
      <c r="B171" s="6">
        <v>2022</v>
      </c>
      <c r="C171" s="7" t="s">
        <v>165</v>
      </c>
      <c r="D171" s="4" t="s">
        <v>166</v>
      </c>
      <c r="E171" s="5">
        <v>575</v>
      </c>
      <c r="F171" s="5"/>
      <c r="G171" s="5">
        <f t="shared" si="2"/>
        <v>575</v>
      </c>
    </row>
    <row r="172" spans="1:7" x14ac:dyDescent="0.35">
      <c r="A172" s="6" t="s">
        <v>64</v>
      </c>
      <c r="B172" s="6">
        <v>2022</v>
      </c>
      <c r="C172" s="7" t="s">
        <v>86</v>
      </c>
      <c r="D172" s="4" t="s">
        <v>167</v>
      </c>
      <c r="E172" s="5">
        <v>150</v>
      </c>
      <c r="F172" s="5"/>
      <c r="G172" s="5">
        <f t="shared" si="2"/>
        <v>150</v>
      </c>
    </row>
    <row r="173" spans="1:7" x14ac:dyDescent="0.35">
      <c r="A173" s="6" t="s">
        <v>64</v>
      </c>
      <c r="B173" s="6">
        <v>2022</v>
      </c>
      <c r="C173" s="7" t="s">
        <v>86</v>
      </c>
      <c r="D173" s="4" t="s">
        <v>168</v>
      </c>
      <c r="E173" s="5">
        <v>1965</v>
      </c>
      <c r="F173" s="5"/>
      <c r="G173" s="5">
        <f t="shared" si="2"/>
        <v>1965</v>
      </c>
    </row>
    <row r="174" spans="1:7" x14ac:dyDescent="0.35">
      <c r="A174" s="6" t="s">
        <v>64</v>
      </c>
      <c r="B174" s="6">
        <v>2022</v>
      </c>
      <c r="C174" s="7" t="s">
        <v>89</v>
      </c>
      <c r="D174" s="4" t="s">
        <v>90</v>
      </c>
      <c r="E174" s="5">
        <v>1950</v>
      </c>
      <c r="F174" s="5"/>
      <c r="G174" s="5">
        <f t="shared" si="2"/>
        <v>1950</v>
      </c>
    </row>
    <row r="175" spans="1:7" x14ac:dyDescent="0.35">
      <c r="A175" s="6" t="s">
        <v>64</v>
      </c>
      <c r="B175" s="6">
        <v>2022</v>
      </c>
      <c r="C175" s="7" t="s">
        <v>51</v>
      </c>
      <c r="D175" s="4" t="s">
        <v>169</v>
      </c>
      <c r="E175" s="5">
        <v>1475</v>
      </c>
      <c r="F175" s="5"/>
      <c r="G175" s="5">
        <f t="shared" si="2"/>
        <v>1475</v>
      </c>
    </row>
    <row r="176" spans="1:7" x14ac:dyDescent="0.35">
      <c r="A176" s="6" t="s">
        <v>64</v>
      </c>
      <c r="B176" s="6">
        <v>2022</v>
      </c>
      <c r="C176" s="7" t="s">
        <v>51</v>
      </c>
      <c r="D176" s="4" t="s">
        <v>170</v>
      </c>
      <c r="E176" s="5">
        <v>775</v>
      </c>
      <c r="F176" s="5"/>
      <c r="G176" s="5">
        <f t="shared" si="2"/>
        <v>775</v>
      </c>
    </row>
    <row r="177" spans="1:7" x14ac:dyDescent="0.35">
      <c r="A177" s="6" t="s">
        <v>64</v>
      </c>
      <c r="B177" s="6">
        <v>2022</v>
      </c>
      <c r="C177" s="7" t="s">
        <v>171</v>
      </c>
      <c r="D177" s="4" t="s">
        <v>172</v>
      </c>
      <c r="E177" s="5">
        <v>1900</v>
      </c>
      <c r="F177" s="5"/>
      <c r="G177" s="5">
        <f t="shared" si="2"/>
        <v>1900</v>
      </c>
    </row>
    <row r="178" spans="1:7" x14ac:dyDescent="0.35">
      <c r="A178" s="6" t="s">
        <v>64</v>
      </c>
      <c r="B178" s="6">
        <v>2022</v>
      </c>
      <c r="C178" s="7" t="s">
        <v>92</v>
      </c>
      <c r="D178" s="4" t="s">
        <v>93</v>
      </c>
      <c r="E178" s="5">
        <v>975</v>
      </c>
      <c r="F178" s="5"/>
      <c r="G178" s="5">
        <f t="shared" si="2"/>
        <v>975</v>
      </c>
    </row>
    <row r="179" spans="1:7" x14ac:dyDescent="0.35">
      <c r="A179" s="6" t="s">
        <v>8</v>
      </c>
      <c r="B179" s="6">
        <v>2021</v>
      </c>
      <c r="C179" s="7" t="s">
        <v>9</v>
      </c>
      <c r="D179" s="4" t="s">
        <v>10</v>
      </c>
      <c r="E179" s="5">
        <v>650</v>
      </c>
      <c r="F179" s="5"/>
      <c r="G179" s="5">
        <f t="shared" si="2"/>
        <v>650</v>
      </c>
    </row>
    <row r="180" spans="1:7" x14ac:dyDescent="0.35">
      <c r="A180" s="6" t="s">
        <v>8</v>
      </c>
      <c r="B180" s="6">
        <v>2021</v>
      </c>
      <c r="C180" s="7" t="s">
        <v>11</v>
      </c>
      <c r="D180" s="4" t="s">
        <v>12</v>
      </c>
      <c r="E180" s="5">
        <v>1150</v>
      </c>
      <c r="F180" s="5"/>
      <c r="G180" s="5">
        <f t="shared" si="2"/>
        <v>1150</v>
      </c>
    </row>
    <row r="181" spans="1:7" x14ac:dyDescent="0.35">
      <c r="A181" s="6" t="s">
        <v>8</v>
      </c>
      <c r="B181" s="6">
        <v>2021</v>
      </c>
      <c r="C181" s="7" t="s">
        <v>13</v>
      </c>
      <c r="D181" s="4" t="s">
        <v>14</v>
      </c>
      <c r="E181" s="5">
        <v>4000</v>
      </c>
      <c r="F181" s="5"/>
      <c r="G181" s="5">
        <f t="shared" si="2"/>
        <v>4000</v>
      </c>
    </row>
    <row r="182" spans="1:7" x14ac:dyDescent="0.35">
      <c r="A182" s="6" t="s">
        <v>8</v>
      </c>
      <c r="B182" s="6">
        <v>2021</v>
      </c>
      <c r="C182" s="7" t="s">
        <v>13</v>
      </c>
      <c r="D182" s="4" t="s">
        <v>205</v>
      </c>
      <c r="E182" s="5">
        <v>4450</v>
      </c>
      <c r="F182" s="5"/>
      <c r="G182" s="5">
        <f t="shared" si="2"/>
        <v>4450</v>
      </c>
    </row>
    <row r="183" spans="1:7" x14ac:dyDescent="0.35">
      <c r="A183" s="6" t="s">
        <v>8</v>
      </c>
      <c r="B183" s="6">
        <v>2021</v>
      </c>
      <c r="C183" s="7" t="s">
        <v>15</v>
      </c>
      <c r="D183" s="4" t="s">
        <v>17</v>
      </c>
      <c r="E183" s="5">
        <v>5680</v>
      </c>
      <c r="F183" s="5">
        <v>10000</v>
      </c>
      <c r="G183" s="5">
        <f t="shared" si="2"/>
        <v>15680</v>
      </c>
    </row>
    <row r="184" spans="1:7" x14ac:dyDescent="0.35">
      <c r="A184" s="6" t="s">
        <v>8</v>
      </c>
      <c r="B184" s="6">
        <v>2021</v>
      </c>
      <c r="C184" s="6" t="s">
        <v>15</v>
      </c>
      <c r="D184" s="4" t="s">
        <v>16</v>
      </c>
      <c r="E184" s="5">
        <v>10000</v>
      </c>
      <c r="F184" s="5">
        <v>-10000</v>
      </c>
      <c r="G184" s="5">
        <f t="shared" si="2"/>
        <v>0</v>
      </c>
    </row>
    <row r="185" spans="1:7" x14ac:dyDescent="0.35">
      <c r="A185" s="6" t="s">
        <v>8</v>
      </c>
      <c r="B185" s="6">
        <v>2021</v>
      </c>
      <c r="C185" s="7" t="s">
        <v>18</v>
      </c>
      <c r="D185" s="4" t="s">
        <v>206</v>
      </c>
      <c r="E185" s="5">
        <v>2620</v>
      </c>
      <c r="F185" s="5"/>
      <c r="G185" s="5">
        <f t="shared" si="2"/>
        <v>2620</v>
      </c>
    </row>
    <row r="186" spans="1:7" x14ac:dyDescent="0.35">
      <c r="A186" s="6" t="s">
        <v>21</v>
      </c>
      <c r="B186" s="6">
        <v>2021</v>
      </c>
      <c r="C186" s="7" t="s">
        <v>23</v>
      </c>
      <c r="D186" s="4" t="s">
        <v>24</v>
      </c>
      <c r="E186" s="5">
        <v>2000</v>
      </c>
      <c r="F186" s="5"/>
      <c r="G186" s="9">
        <f t="shared" si="2"/>
        <v>2000</v>
      </c>
    </row>
    <row r="187" spans="1:7" x14ac:dyDescent="0.35">
      <c r="A187" s="6" t="s">
        <v>21</v>
      </c>
      <c r="B187" s="6">
        <v>2021</v>
      </c>
      <c r="C187" s="7" t="s">
        <v>23</v>
      </c>
      <c r="D187" s="4" t="s">
        <v>108</v>
      </c>
      <c r="E187" s="5">
        <v>2000</v>
      </c>
      <c r="F187" s="5"/>
      <c r="G187" s="9">
        <f t="shared" si="2"/>
        <v>2000</v>
      </c>
    </row>
    <row r="188" spans="1:7" x14ac:dyDescent="0.35">
      <c r="A188" s="6" t="s">
        <v>21</v>
      </c>
      <c r="B188" s="6">
        <v>2021</v>
      </c>
      <c r="C188" s="7" t="s">
        <v>11</v>
      </c>
      <c r="D188" s="4" t="s">
        <v>109</v>
      </c>
      <c r="E188" s="5">
        <v>2000</v>
      </c>
      <c r="F188" s="5"/>
      <c r="G188" s="9">
        <f t="shared" si="2"/>
        <v>2000</v>
      </c>
    </row>
    <row r="189" spans="1:7" x14ac:dyDescent="0.35">
      <c r="A189" s="6" t="s">
        <v>21</v>
      </c>
      <c r="B189" s="6">
        <v>2021</v>
      </c>
      <c r="C189" s="7" t="s">
        <v>11</v>
      </c>
      <c r="D189" s="4" t="s">
        <v>178</v>
      </c>
      <c r="E189" s="5">
        <v>1000</v>
      </c>
      <c r="F189" s="5"/>
      <c r="G189" s="9">
        <f t="shared" si="2"/>
        <v>1000</v>
      </c>
    </row>
    <row r="190" spans="1:7" x14ac:dyDescent="0.35">
      <c r="A190" s="6" t="s">
        <v>21</v>
      </c>
      <c r="B190" s="6">
        <v>2021</v>
      </c>
      <c r="C190" s="7" t="s">
        <v>29</v>
      </c>
      <c r="D190" s="4" t="s">
        <v>30</v>
      </c>
      <c r="E190" s="5">
        <v>2000</v>
      </c>
      <c r="F190" s="5"/>
      <c r="G190" s="9">
        <f t="shared" si="2"/>
        <v>2000</v>
      </c>
    </row>
    <row r="191" spans="1:7" x14ac:dyDescent="0.35">
      <c r="A191" s="6" t="s">
        <v>21</v>
      </c>
      <c r="B191" s="6">
        <v>2021</v>
      </c>
      <c r="C191" s="7" t="s">
        <v>29</v>
      </c>
      <c r="D191" s="4" t="s">
        <v>31</v>
      </c>
      <c r="E191" s="5">
        <v>2300</v>
      </c>
      <c r="F191" s="5"/>
      <c r="G191" s="9">
        <f t="shared" si="2"/>
        <v>2300</v>
      </c>
    </row>
    <row r="192" spans="1:7" x14ac:dyDescent="0.35">
      <c r="A192" s="6" t="s">
        <v>21</v>
      </c>
      <c r="B192" s="6">
        <v>2021</v>
      </c>
      <c r="C192" s="7" t="s">
        <v>122</v>
      </c>
      <c r="D192" s="4" t="s">
        <v>180</v>
      </c>
      <c r="E192" s="5">
        <v>3125</v>
      </c>
      <c r="F192" s="5"/>
      <c r="G192" s="9">
        <f t="shared" si="2"/>
        <v>3125</v>
      </c>
    </row>
    <row r="193" spans="1:7" x14ac:dyDescent="0.35">
      <c r="A193" s="6" t="s">
        <v>21</v>
      </c>
      <c r="B193" s="6">
        <v>2021</v>
      </c>
      <c r="C193" s="7" t="s">
        <v>36</v>
      </c>
      <c r="D193" s="4" t="s">
        <v>37</v>
      </c>
      <c r="E193" s="5">
        <v>1000</v>
      </c>
      <c r="F193" s="5"/>
      <c r="G193" s="9">
        <f t="shared" si="2"/>
        <v>1000</v>
      </c>
    </row>
    <row r="194" spans="1:7" x14ac:dyDescent="0.35">
      <c r="A194" s="6" t="s">
        <v>21</v>
      </c>
      <c r="B194" s="6">
        <v>2021</v>
      </c>
      <c r="C194" s="7" t="s">
        <v>38</v>
      </c>
      <c r="D194" s="4" t="s">
        <v>39</v>
      </c>
      <c r="E194" s="5">
        <v>4000</v>
      </c>
      <c r="F194" s="5"/>
      <c r="G194" s="9">
        <f t="shared" si="2"/>
        <v>4000</v>
      </c>
    </row>
    <row r="195" spans="1:7" x14ac:dyDescent="0.35">
      <c r="A195" s="6" t="s">
        <v>21</v>
      </c>
      <c r="B195" s="6">
        <v>2021</v>
      </c>
      <c r="C195" s="7" t="s">
        <v>72</v>
      </c>
      <c r="D195" s="4" t="s">
        <v>181</v>
      </c>
      <c r="E195" s="5">
        <v>2000</v>
      </c>
      <c r="F195" s="5"/>
      <c r="G195" s="9">
        <f t="shared" si="2"/>
        <v>2000</v>
      </c>
    </row>
    <row r="196" spans="1:7" x14ac:dyDescent="0.35">
      <c r="A196" s="6" t="s">
        <v>21</v>
      </c>
      <c r="B196" s="6">
        <v>2021</v>
      </c>
      <c r="C196" s="7" t="s">
        <v>80</v>
      </c>
      <c r="D196" s="4" t="s">
        <v>112</v>
      </c>
      <c r="E196" s="5">
        <v>1500</v>
      </c>
      <c r="F196" s="5"/>
      <c r="G196" s="9">
        <f t="shared" ref="G196:G244" si="3">E196+F196</f>
        <v>1500</v>
      </c>
    </row>
    <row r="197" spans="1:7" x14ac:dyDescent="0.35">
      <c r="A197" s="6" t="s">
        <v>21</v>
      </c>
      <c r="B197" s="6">
        <v>2021</v>
      </c>
      <c r="C197" s="7" t="s">
        <v>15</v>
      </c>
      <c r="D197" s="4" t="s">
        <v>135</v>
      </c>
      <c r="E197" s="5">
        <v>2000</v>
      </c>
      <c r="F197" s="5"/>
      <c r="G197" s="9">
        <f t="shared" si="3"/>
        <v>2000</v>
      </c>
    </row>
    <row r="198" spans="1:7" x14ac:dyDescent="0.35">
      <c r="A198" s="6" t="s">
        <v>21</v>
      </c>
      <c r="B198" s="6">
        <v>2021</v>
      </c>
      <c r="C198" s="7" t="s">
        <v>220</v>
      </c>
      <c r="D198" s="4" t="s">
        <v>179</v>
      </c>
      <c r="E198" s="5">
        <v>1000</v>
      </c>
      <c r="F198" s="5"/>
      <c r="G198" s="9">
        <f t="shared" si="3"/>
        <v>1000</v>
      </c>
    </row>
    <row r="199" spans="1:7" x14ac:dyDescent="0.35">
      <c r="A199" s="6" t="s">
        <v>21</v>
      </c>
      <c r="B199" s="6">
        <v>2021</v>
      </c>
      <c r="C199" s="7" t="s">
        <v>221</v>
      </c>
      <c r="D199" s="4" t="s">
        <v>57</v>
      </c>
      <c r="E199" s="5">
        <v>2750</v>
      </c>
      <c r="F199" s="5"/>
      <c r="G199" s="9">
        <f t="shared" si="3"/>
        <v>2750</v>
      </c>
    </row>
    <row r="200" spans="1:7" x14ac:dyDescent="0.35">
      <c r="A200" s="6" t="s">
        <v>21</v>
      </c>
      <c r="B200" s="6">
        <v>2021</v>
      </c>
      <c r="C200" s="7" t="s">
        <v>208</v>
      </c>
      <c r="D200" s="4" t="s">
        <v>58</v>
      </c>
      <c r="E200" s="5">
        <v>1750</v>
      </c>
      <c r="F200" s="5"/>
      <c r="G200" s="9">
        <f t="shared" si="3"/>
        <v>1750</v>
      </c>
    </row>
    <row r="201" spans="1:7" x14ac:dyDescent="0.35">
      <c r="A201" s="6" t="s">
        <v>21</v>
      </c>
      <c r="B201" s="6">
        <v>2021</v>
      </c>
      <c r="C201" s="7" t="s">
        <v>210</v>
      </c>
      <c r="D201" s="4" t="s">
        <v>59</v>
      </c>
      <c r="E201" s="5">
        <v>750</v>
      </c>
      <c r="F201" s="5"/>
      <c r="G201" s="9">
        <f t="shared" si="3"/>
        <v>750</v>
      </c>
    </row>
    <row r="202" spans="1:7" x14ac:dyDescent="0.35">
      <c r="A202" s="6" t="s">
        <v>21</v>
      </c>
      <c r="B202" s="6">
        <v>2021</v>
      </c>
      <c r="C202" s="7" t="s">
        <v>211</v>
      </c>
      <c r="D202" s="4" t="s">
        <v>60</v>
      </c>
      <c r="E202" s="5">
        <v>500</v>
      </c>
      <c r="F202" s="5"/>
      <c r="G202" s="9">
        <f t="shared" si="3"/>
        <v>500</v>
      </c>
    </row>
    <row r="203" spans="1:7" x14ac:dyDescent="0.35">
      <c r="A203" s="6" t="s">
        <v>21</v>
      </c>
      <c r="B203" s="6">
        <v>2021</v>
      </c>
      <c r="C203" s="7" t="s">
        <v>219</v>
      </c>
      <c r="D203" s="4" t="s">
        <v>56</v>
      </c>
      <c r="E203" s="5">
        <v>1000</v>
      </c>
      <c r="F203" s="5"/>
      <c r="G203" s="9">
        <f t="shared" si="3"/>
        <v>1000</v>
      </c>
    </row>
    <row r="204" spans="1:7" x14ac:dyDescent="0.35">
      <c r="A204" s="6" t="s">
        <v>21</v>
      </c>
      <c r="B204" s="6">
        <v>2021</v>
      </c>
      <c r="C204" s="7" t="s">
        <v>218</v>
      </c>
      <c r="D204" s="4" t="s">
        <v>111</v>
      </c>
      <c r="E204" s="5">
        <v>500</v>
      </c>
      <c r="F204" s="5"/>
      <c r="G204" s="9">
        <f t="shared" si="3"/>
        <v>500</v>
      </c>
    </row>
    <row r="205" spans="1:7" x14ac:dyDescent="0.35">
      <c r="A205" s="6" t="s">
        <v>21</v>
      </c>
      <c r="B205" s="6">
        <v>2021</v>
      </c>
      <c r="C205" s="7" t="s">
        <v>213</v>
      </c>
      <c r="D205" s="4" t="s">
        <v>62</v>
      </c>
      <c r="E205" s="5">
        <v>4000</v>
      </c>
      <c r="F205" s="5"/>
      <c r="G205" s="9">
        <f t="shared" si="3"/>
        <v>4000</v>
      </c>
    </row>
    <row r="206" spans="1:7" x14ac:dyDescent="0.35">
      <c r="A206" s="6" t="s">
        <v>21</v>
      </c>
      <c r="B206" s="6">
        <v>2021</v>
      </c>
      <c r="C206" s="7" t="s">
        <v>160</v>
      </c>
      <c r="D206" s="4" t="s">
        <v>182</v>
      </c>
      <c r="E206" s="5">
        <v>1100</v>
      </c>
      <c r="F206" s="5"/>
      <c r="G206" s="9">
        <f t="shared" si="3"/>
        <v>1100</v>
      </c>
    </row>
    <row r="207" spans="1:7" x14ac:dyDescent="0.35">
      <c r="A207" s="6" t="s">
        <v>21</v>
      </c>
      <c r="B207" s="6">
        <v>2021</v>
      </c>
      <c r="C207" s="7" t="s">
        <v>183</v>
      </c>
      <c r="D207" s="4" t="s">
        <v>184</v>
      </c>
      <c r="E207" s="5">
        <v>3000</v>
      </c>
      <c r="F207" s="5"/>
      <c r="G207" s="9">
        <f t="shared" si="3"/>
        <v>3000</v>
      </c>
    </row>
    <row r="208" spans="1:7" x14ac:dyDescent="0.35">
      <c r="A208" s="6" t="s">
        <v>21</v>
      </c>
      <c r="B208" s="6">
        <v>2021</v>
      </c>
      <c r="C208" s="7" t="s">
        <v>47</v>
      </c>
      <c r="D208" s="4" t="s">
        <v>185</v>
      </c>
      <c r="E208" s="5">
        <v>2100</v>
      </c>
      <c r="F208" s="5"/>
      <c r="G208" s="9">
        <f t="shared" si="3"/>
        <v>2100</v>
      </c>
    </row>
    <row r="209" spans="1:7" x14ac:dyDescent="0.35">
      <c r="A209" s="6" t="s">
        <v>21</v>
      </c>
      <c r="B209" s="6">
        <v>2021</v>
      </c>
      <c r="C209" s="7" t="s">
        <v>47</v>
      </c>
      <c r="D209" s="4" t="s">
        <v>49</v>
      </c>
      <c r="E209" s="5">
        <v>4500</v>
      </c>
      <c r="F209" s="5"/>
      <c r="G209" s="9">
        <f t="shared" si="3"/>
        <v>4500</v>
      </c>
    </row>
    <row r="210" spans="1:7" x14ac:dyDescent="0.35">
      <c r="A210" s="6" t="s">
        <v>21</v>
      </c>
      <c r="B210" s="6">
        <v>2021</v>
      </c>
      <c r="C210" s="7" t="s">
        <v>53</v>
      </c>
      <c r="D210" s="4" t="s">
        <v>186</v>
      </c>
      <c r="E210" s="5">
        <v>1500</v>
      </c>
      <c r="F210" s="5"/>
      <c r="G210" s="9">
        <f t="shared" si="3"/>
        <v>1500</v>
      </c>
    </row>
    <row r="211" spans="1:7" x14ac:dyDescent="0.35">
      <c r="A211" s="6" t="s">
        <v>21</v>
      </c>
      <c r="B211" s="6">
        <v>2021</v>
      </c>
      <c r="C211" s="7" t="s">
        <v>53</v>
      </c>
      <c r="D211" s="4" t="s">
        <v>54</v>
      </c>
      <c r="E211" s="5">
        <v>2000</v>
      </c>
      <c r="F211" s="5"/>
      <c r="G211" s="9">
        <f t="shared" si="3"/>
        <v>2000</v>
      </c>
    </row>
    <row r="212" spans="1:7" x14ac:dyDescent="0.35">
      <c r="A212" s="6" t="s">
        <v>21</v>
      </c>
      <c r="B212" s="6">
        <v>2021</v>
      </c>
      <c r="C212" s="7" t="s">
        <v>92</v>
      </c>
      <c r="D212" s="4" t="s">
        <v>187</v>
      </c>
      <c r="E212" s="5">
        <v>3500</v>
      </c>
      <c r="F212" s="5"/>
      <c r="G212" s="9">
        <f t="shared" si="3"/>
        <v>3500</v>
      </c>
    </row>
    <row r="213" spans="1:7" x14ac:dyDescent="0.35">
      <c r="A213" s="6" t="s">
        <v>64</v>
      </c>
      <c r="B213" s="6">
        <v>2021</v>
      </c>
      <c r="C213" s="7" t="s">
        <v>9</v>
      </c>
      <c r="D213" s="4" t="s">
        <v>188</v>
      </c>
      <c r="E213" s="5">
        <v>3500</v>
      </c>
      <c r="F213" s="5"/>
      <c r="G213" s="5">
        <f t="shared" si="3"/>
        <v>3500</v>
      </c>
    </row>
    <row r="214" spans="1:7" x14ac:dyDescent="0.35">
      <c r="A214" s="6" t="s">
        <v>64</v>
      </c>
      <c r="B214" s="6">
        <v>2021</v>
      </c>
      <c r="C214" s="7" t="s">
        <v>9</v>
      </c>
      <c r="D214" s="4" t="s">
        <v>139</v>
      </c>
      <c r="E214" s="5">
        <v>275</v>
      </c>
      <c r="F214" s="5"/>
      <c r="G214" s="5">
        <f t="shared" si="3"/>
        <v>275</v>
      </c>
    </row>
    <row r="215" spans="1:7" x14ac:dyDescent="0.35">
      <c r="A215" s="6" t="s">
        <v>64</v>
      </c>
      <c r="B215" s="6">
        <v>2021</v>
      </c>
      <c r="C215" s="7" t="s">
        <v>11</v>
      </c>
      <c r="D215" s="4" t="s">
        <v>67</v>
      </c>
      <c r="E215" s="5">
        <v>5100</v>
      </c>
      <c r="F215" s="5"/>
      <c r="G215" s="5">
        <f t="shared" si="3"/>
        <v>5100</v>
      </c>
    </row>
    <row r="216" spans="1:7" x14ac:dyDescent="0.35">
      <c r="A216" s="6" t="s">
        <v>64</v>
      </c>
      <c r="B216" s="6">
        <v>2021</v>
      </c>
      <c r="C216" s="7" t="s">
        <v>11</v>
      </c>
      <c r="D216" s="4" t="s">
        <v>189</v>
      </c>
      <c r="E216" s="5">
        <v>1525</v>
      </c>
      <c r="F216" s="5"/>
      <c r="G216" s="5">
        <f t="shared" si="3"/>
        <v>1525</v>
      </c>
    </row>
    <row r="217" spans="1:7" x14ac:dyDescent="0.35">
      <c r="A217" s="6" t="s">
        <v>64</v>
      </c>
      <c r="B217" s="6">
        <v>2021</v>
      </c>
      <c r="C217" s="7" t="s">
        <v>11</v>
      </c>
      <c r="D217" s="4" t="s">
        <v>117</v>
      </c>
      <c r="E217" s="5">
        <v>4804</v>
      </c>
      <c r="F217" s="5"/>
      <c r="G217" s="5">
        <f t="shared" si="3"/>
        <v>4804</v>
      </c>
    </row>
    <row r="218" spans="1:7" x14ac:dyDescent="0.35">
      <c r="A218" s="6" t="s">
        <v>64</v>
      </c>
      <c r="B218" s="6">
        <v>2021</v>
      </c>
      <c r="C218" s="7" t="s">
        <v>68</v>
      </c>
      <c r="D218" s="4" t="s">
        <v>190</v>
      </c>
      <c r="E218" s="5">
        <v>850</v>
      </c>
      <c r="F218" s="5">
        <v>-361.33300000000003</v>
      </c>
      <c r="G218" s="5">
        <f t="shared" si="3"/>
        <v>488.66699999999997</v>
      </c>
    </row>
    <row r="219" spans="1:7" x14ac:dyDescent="0.35">
      <c r="A219" s="6" t="s">
        <v>64</v>
      </c>
      <c r="B219" s="6">
        <v>2021</v>
      </c>
      <c r="C219" s="7" t="s">
        <v>29</v>
      </c>
      <c r="D219" s="4" t="s">
        <v>70</v>
      </c>
      <c r="E219" s="5">
        <v>311</v>
      </c>
      <c r="F219" s="5"/>
      <c r="G219" s="5">
        <f t="shared" si="3"/>
        <v>311</v>
      </c>
    </row>
    <row r="220" spans="1:7" x14ac:dyDescent="0.35">
      <c r="A220" s="6" t="s">
        <v>64</v>
      </c>
      <c r="B220" s="6">
        <v>2021</v>
      </c>
      <c r="C220" s="7" t="s">
        <v>119</v>
      </c>
      <c r="D220" s="4" t="s">
        <v>121</v>
      </c>
      <c r="E220" s="5">
        <v>2865</v>
      </c>
      <c r="F220" s="5"/>
      <c r="G220" s="5">
        <f t="shared" si="3"/>
        <v>2865</v>
      </c>
    </row>
    <row r="221" spans="1:7" x14ac:dyDescent="0.35">
      <c r="A221" s="6" t="s">
        <v>64</v>
      </c>
      <c r="B221" s="6">
        <v>2021</v>
      </c>
      <c r="C221" s="7" t="s">
        <v>13</v>
      </c>
      <c r="D221" s="4" t="s">
        <v>149</v>
      </c>
      <c r="E221" s="5">
        <v>350</v>
      </c>
      <c r="F221" s="5"/>
      <c r="G221" s="5">
        <f t="shared" si="3"/>
        <v>350</v>
      </c>
    </row>
    <row r="222" spans="1:7" x14ac:dyDescent="0.35">
      <c r="A222" s="6" t="s">
        <v>64</v>
      </c>
      <c r="B222" s="6">
        <v>2021</v>
      </c>
      <c r="C222" s="7" t="s">
        <v>36</v>
      </c>
      <c r="D222" s="4" t="s">
        <v>191</v>
      </c>
      <c r="E222" s="5">
        <v>525</v>
      </c>
      <c r="F222" s="5">
        <v>-525</v>
      </c>
      <c r="G222" s="5">
        <f t="shared" si="3"/>
        <v>0</v>
      </c>
    </row>
    <row r="223" spans="1:7" x14ac:dyDescent="0.35">
      <c r="A223" s="6" t="s">
        <v>64</v>
      </c>
      <c r="B223" s="6">
        <v>2021</v>
      </c>
      <c r="C223" s="7" t="s">
        <v>38</v>
      </c>
      <c r="D223" s="4" t="s">
        <v>192</v>
      </c>
      <c r="E223" s="5">
        <v>425</v>
      </c>
      <c r="F223" s="5"/>
      <c r="G223" s="5">
        <f t="shared" si="3"/>
        <v>425</v>
      </c>
    </row>
    <row r="224" spans="1:7" x14ac:dyDescent="0.35">
      <c r="A224" s="6" t="s">
        <v>64</v>
      </c>
      <c r="B224" s="6">
        <v>2021</v>
      </c>
      <c r="C224" s="7" t="s">
        <v>74</v>
      </c>
      <c r="D224" s="4" t="s">
        <v>151</v>
      </c>
      <c r="E224" s="5">
        <v>0</v>
      </c>
      <c r="F224" s="5">
        <v>200</v>
      </c>
      <c r="G224" s="5">
        <f t="shared" si="3"/>
        <v>200</v>
      </c>
    </row>
    <row r="225" spans="1:7" x14ac:dyDescent="0.35">
      <c r="A225" s="6" t="s">
        <v>64</v>
      </c>
      <c r="B225" s="6">
        <v>2021</v>
      </c>
      <c r="C225" s="7" t="s">
        <v>40</v>
      </c>
      <c r="D225" s="4" t="s">
        <v>155</v>
      </c>
      <c r="E225" s="5">
        <v>600</v>
      </c>
      <c r="F225" s="5"/>
      <c r="G225" s="5">
        <f t="shared" si="3"/>
        <v>600</v>
      </c>
    </row>
    <row r="226" spans="1:7" x14ac:dyDescent="0.35">
      <c r="A226" s="6" t="s">
        <v>64</v>
      </c>
      <c r="B226" s="6">
        <v>2021</v>
      </c>
      <c r="C226" s="7" t="s">
        <v>40</v>
      </c>
      <c r="D226" s="4" t="s">
        <v>194</v>
      </c>
      <c r="E226" s="5">
        <v>380</v>
      </c>
      <c r="F226" s="5"/>
      <c r="G226" s="5">
        <f t="shared" si="3"/>
        <v>380</v>
      </c>
    </row>
    <row r="227" spans="1:7" x14ac:dyDescent="0.35">
      <c r="A227" s="6" t="s">
        <v>64</v>
      </c>
      <c r="B227" s="6">
        <v>2021</v>
      </c>
      <c r="C227" s="7" t="s">
        <v>76</v>
      </c>
      <c r="D227" s="4" t="s">
        <v>195</v>
      </c>
      <c r="E227" s="5">
        <v>1100</v>
      </c>
      <c r="F227" s="5"/>
      <c r="G227" s="5">
        <f t="shared" si="3"/>
        <v>1100</v>
      </c>
    </row>
    <row r="228" spans="1:7" x14ac:dyDescent="0.35">
      <c r="A228" s="6" t="s">
        <v>64</v>
      </c>
      <c r="B228" s="6">
        <v>2021</v>
      </c>
      <c r="C228" s="7" t="s">
        <v>80</v>
      </c>
      <c r="D228" s="4" t="s">
        <v>196</v>
      </c>
      <c r="E228" s="5">
        <v>563</v>
      </c>
      <c r="F228" s="5"/>
      <c r="G228" s="5">
        <f t="shared" si="3"/>
        <v>563</v>
      </c>
    </row>
    <row r="229" spans="1:7" x14ac:dyDescent="0.35">
      <c r="A229" s="6" t="s">
        <v>64</v>
      </c>
      <c r="B229" s="6">
        <v>2021</v>
      </c>
      <c r="C229" s="7" t="s">
        <v>158</v>
      </c>
      <c r="D229" s="4" t="s">
        <v>159</v>
      </c>
      <c r="E229" s="5">
        <v>400</v>
      </c>
      <c r="F229" s="5">
        <v>930</v>
      </c>
      <c r="G229" s="5">
        <f t="shared" si="3"/>
        <v>1330</v>
      </c>
    </row>
    <row r="230" spans="1:7" x14ac:dyDescent="0.35">
      <c r="A230" s="6" t="s">
        <v>64</v>
      </c>
      <c r="B230" s="6">
        <v>2021</v>
      </c>
      <c r="C230" s="7" t="s">
        <v>96</v>
      </c>
      <c r="D230" s="4" t="s">
        <v>128</v>
      </c>
      <c r="E230" s="5">
        <v>2000</v>
      </c>
      <c r="F230" s="5"/>
      <c r="G230" s="5">
        <f t="shared" si="3"/>
        <v>2000</v>
      </c>
    </row>
    <row r="231" spans="1:7" x14ac:dyDescent="0.35">
      <c r="A231" s="6" t="s">
        <v>64</v>
      </c>
      <c r="B231" s="6">
        <v>2021</v>
      </c>
      <c r="C231" s="7" t="s">
        <v>215</v>
      </c>
      <c r="D231" s="4" t="s">
        <v>98</v>
      </c>
      <c r="E231" s="5">
        <v>1037</v>
      </c>
      <c r="F231" s="5"/>
      <c r="G231" s="5">
        <f t="shared" si="3"/>
        <v>1037</v>
      </c>
    </row>
    <row r="232" spans="1:7" x14ac:dyDescent="0.35">
      <c r="A232" s="6" t="s">
        <v>64</v>
      </c>
      <c r="B232" s="6">
        <v>2021</v>
      </c>
      <c r="C232" s="7" t="s">
        <v>222</v>
      </c>
      <c r="D232" s="4" t="s">
        <v>193</v>
      </c>
      <c r="E232" s="5">
        <v>1453</v>
      </c>
      <c r="F232" s="5"/>
      <c r="G232" s="5">
        <f t="shared" si="3"/>
        <v>1453</v>
      </c>
    </row>
    <row r="233" spans="1:7" x14ac:dyDescent="0.35">
      <c r="A233" s="6" t="s">
        <v>64</v>
      </c>
      <c r="B233" s="6">
        <v>2021</v>
      </c>
      <c r="C233" s="7" t="s">
        <v>197</v>
      </c>
      <c r="D233" s="4" t="s">
        <v>198</v>
      </c>
      <c r="E233" s="5">
        <v>3800</v>
      </c>
      <c r="F233" s="5">
        <v>1281.3330000000001</v>
      </c>
      <c r="G233" s="5">
        <f t="shared" si="3"/>
        <v>5081.3330000000005</v>
      </c>
    </row>
    <row r="234" spans="1:7" x14ac:dyDescent="0.35">
      <c r="A234" s="6" t="s">
        <v>64</v>
      </c>
      <c r="B234" s="6">
        <v>2021</v>
      </c>
      <c r="C234" s="7" t="s">
        <v>197</v>
      </c>
      <c r="D234" s="4" t="s">
        <v>199</v>
      </c>
      <c r="E234" s="5">
        <v>1900</v>
      </c>
      <c r="F234" s="5">
        <v>-1900</v>
      </c>
      <c r="G234" s="5">
        <f t="shared" si="3"/>
        <v>0</v>
      </c>
    </row>
    <row r="235" spans="1:7" x14ac:dyDescent="0.35">
      <c r="A235" s="6" t="s">
        <v>64</v>
      </c>
      <c r="B235" s="6">
        <v>2021</v>
      </c>
      <c r="C235" s="7" t="s">
        <v>165</v>
      </c>
      <c r="D235" s="4" t="s">
        <v>99</v>
      </c>
      <c r="E235" s="5">
        <v>725</v>
      </c>
      <c r="F235" s="5"/>
      <c r="G235" s="5">
        <f t="shared" si="3"/>
        <v>725</v>
      </c>
    </row>
    <row r="236" spans="1:7" x14ac:dyDescent="0.35">
      <c r="A236" s="6" t="s">
        <v>64</v>
      </c>
      <c r="B236" s="6">
        <v>2021</v>
      </c>
      <c r="C236" s="7" t="s">
        <v>86</v>
      </c>
      <c r="D236" s="4" t="s">
        <v>200</v>
      </c>
      <c r="E236" s="5">
        <v>559</v>
      </c>
      <c r="F236" s="5"/>
      <c r="G236" s="5">
        <f t="shared" si="3"/>
        <v>559</v>
      </c>
    </row>
    <row r="237" spans="1:7" x14ac:dyDescent="0.35">
      <c r="A237" s="6" t="s">
        <v>64</v>
      </c>
      <c r="B237" s="6">
        <v>2021</v>
      </c>
      <c r="C237" s="7" t="s">
        <v>86</v>
      </c>
      <c r="D237" s="4" t="s">
        <v>168</v>
      </c>
      <c r="E237" s="5">
        <v>558</v>
      </c>
      <c r="F237" s="5"/>
      <c r="G237" s="5">
        <f t="shared" si="3"/>
        <v>558</v>
      </c>
    </row>
    <row r="238" spans="1:7" x14ac:dyDescent="0.35">
      <c r="A238" s="6" t="s">
        <v>64</v>
      </c>
      <c r="B238" s="6">
        <v>2021</v>
      </c>
      <c r="C238" s="7" t="s">
        <v>86</v>
      </c>
      <c r="D238" s="4" t="s">
        <v>201</v>
      </c>
      <c r="E238" s="5">
        <v>243</v>
      </c>
      <c r="F238" s="5"/>
      <c r="G238" s="5">
        <f t="shared" si="3"/>
        <v>243</v>
      </c>
    </row>
    <row r="239" spans="1:7" x14ac:dyDescent="0.35">
      <c r="A239" s="6" t="s">
        <v>64</v>
      </c>
      <c r="B239" s="6">
        <v>2021</v>
      </c>
      <c r="C239" s="7" t="s">
        <v>47</v>
      </c>
      <c r="D239" s="4" t="s">
        <v>202</v>
      </c>
      <c r="E239" s="5">
        <v>3500</v>
      </c>
      <c r="F239" s="5"/>
      <c r="G239" s="5">
        <f t="shared" si="3"/>
        <v>3500</v>
      </c>
    </row>
    <row r="240" spans="1:7" x14ac:dyDescent="0.35">
      <c r="A240" s="6" t="s">
        <v>64</v>
      </c>
      <c r="B240" s="6">
        <v>2021</v>
      </c>
      <c r="C240" s="7" t="s">
        <v>51</v>
      </c>
      <c r="D240" s="4" t="s">
        <v>203</v>
      </c>
      <c r="E240" s="5">
        <v>645</v>
      </c>
      <c r="F240" s="5"/>
      <c r="G240" s="5">
        <f t="shared" si="3"/>
        <v>645</v>
      </c>
    </row>
    <row r="241" spans="1:7" x14ac:dyDescent="0.35">
      <c r="A241" s="6" t="s">
        <v>64</v>
      </c>
      <c r="B241" s="6">
        <v>2021</v>
      </c>
      <c r="C241" s="7" t="s">
        <v>51</v>
      </c>
      <c r="D241" s="4" t="s">
        <v>204</v>
      </c>
      <c r="E241" s="5">
        <v>931</v>
      </c>
      <c r="F241" s="5"/>
      <c r="G241" s="5">
        <f t="shared" si="3"/>
        <v>931</v>
      </c>
    </row>
    <row r="242" spans="1:7" x14ac:dyDescent="0.35">
      <c r="A242" s="6" t="s">
        <v>64</v>
      </c>
      <c r="B242" s="6">
        <v>2021</v>
      </c>
      <c r="C242" s="7" t="s">
        <v>51</v>
      </c>
      <c r="D242" s="4" t="s">
        <v>169</v>
      </c>
      <c r="E242" s="5">
        <v>341</v>
      </c>
      <c r="F242" s="5"/>
      <c r="G242" s="5">
        <f t="shared" si="3"/>
        <v>341</v>
      </c>
    </row>
    <row r="243" spans="1:7" x14ac:dyDescent="0.35">
      <c r="A243" s="6" t="s">
        <v>64</v>
      </c>
      <c r="B243" s="6">
        <v>2021</v>
      </c>
      <c r="C243" s="7" t="s">
        <v>171</v>
      </c>
      <c r="D243" s="4" t="s">
        <v>172</v>
      </c>
      <c r="E243" s="5">
        <v>2043</v>
      </c>
      <c r="F243" s="5"/>
      <c r="G243" s="5">
        <f t="shared" si="3"/>
        <v>2043</v>
      </c>
    </row>
    <row r="244" spans="1:7" x14ac:dyDescent="0.35">
      <c r="A244" s="6" t="s">
        <v>64</v>
      </c>
      <c r="B244" s="6">
        <v>2021</v>
      </c>
      <c r="C244" s="7" t="s">
        <v>18</v>
      </c>
      <c r="D244" s="4" t="s">
        <v>95</v>
      </c>
      <c r="E244" s="5">
        <v>6000</v>
      </c>
      <c r="F244" s="5"/>
      <c r="G244" s="5">
        <f t="shared" si="3"/>
        <v>6000</v>
      </c>
    </row>
    <row r="246" spans="1:7" ht="28" customHeight="1" x14ac:dyDescent="0.35">
      <c r="A246" s="16" t="s">
        <v>207</v>
      </c>
      <c r="B246" s="16"/>
      <c r="C246" s="16"/>
      <c r="D246" s="16"/>
      <c r="E246" s="16"/>
      <c r="F246" s="16"/>
      <c r="G246" s="16"/>
    </row>
  </sheetData>
  <mergeCells count="1">
    <mergeCell ref="A246:G246"/>
  </mergeCells>
  <pageMargins left="0.7" right="0.7" top="0.7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5d1b7-6b7d-4c9f-981d-6c026b05341d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B37F1CC5FF0A4E8FA0041969CA29AE" ma:contentTypeVersion="17" ma:contentTypeDescription="Create a new document." ma:contentTypeScope="" ma:versionID="6c9f4f26d7f11872db694c03292e7bc4">
  <xsd:schema xmlns:xsd="http://www.w3.org/2001/XMLSchema" xmlns:xs="http://www.w3.org/2001/XMLSchema" xmlns:p="http://schemas.microsoft.com/office/2006/metadata/properties" xmlns:ns2="16a5d1b7-6b7d-4c9f-981d-6c026b05341d" xmlns:ns3="cce28899-03e0-41b2-8c41-1c86ba83d9fc" xmlns:ns4="31062a0d-ede8-4112-b4bb-00a9c1bc8e16" targetNamespace="http://schemas.microsoft.com/office/2006/metadata/properties" ma:root="true" ma:fieldsID="6805d55c10f573a32b91fa07814a7214" ns2:_="" ns3:_="" ns4:_="">
    <xsd:import namespace="16a5d1b7-6b7d-4c9f-981d-6c026b05341d"/>
    <xsd:import namespace="cce28899-03e0-41b2-8c41-1c86ba83d9fc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5d1b7-6b7d-4c9f-981d-6c026b053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28899-03e0-41b2-8c41-1c86ba83d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a0fc30a-935a-4878-9ead-4d4bfd38e3e1}" ma:internalName="TaxCatchAll" ma:showField="CatchAllData" ma:web="cce28899-03e0-41b2-8c41-1c86ba83d9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D5C165-EFD8-4ACB-8714-1C240EA5DED3}">
  <ds:schemaRefs>
    <ds:schemaRef ds:uri="http://schemas.microsoft.com/office/2006/metadata/properties"/>
    <ds:schemaRef ds:uri="http://schemas.microsoft.com/office/infopath/2007/PartnerControls"/>
    <ds:schemaRef ds:uri="16a5d1b7-6b7d-4c9f-981d-6c026b05341d"/>
    <ds:schemaRef ds:uri="31062a0d-ede8-4112-b4bb-00a9c1bc8e16"/>
  </ds:schemaRefs>
</ds:datastoreItem>
</file>

<file path=customXml/itemProps2.xml><?xml version="1.0" encoding="utf-8"?>
<ds:datastoreItem xmlns:ds="http://schemas.openxmlformats.org/officeDocument/2006/customXml" ds:itemID="{EE426BE3-EA9D-4A90-B0A6-2044F6441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a5d1b7-6b7d-4c9f-981d-6c026b05341d"/>
    <ds:schemaRef ds:uri="cce28899-03e0-41b2-8c41-1c86ba83d9fc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346F7-3CC8-42B5-9217-DEC01DB3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2021 - FY 2024 Enacted</vt:lpstr>
      <vt:lpstr>'FY 2021 - FY 2024 Enacted'!Print_Titles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Whiteree, Heidi R</dc:creator>
  <cp:keywords/>
  <dc:description/>
  <cp:lastModifiedBy>Whiteree, Heidi R</cp:lastModifiedBy>
  <cp:revision/>
  <cp:lastPrinted>2024-05-07T19:08:42Z</cp:lastPrinted>
  <dcterms:created xsi:type="dcterms:W3CDTF">2024-03-27T14:37:03Z</dcterms:created>
  <dcterms:modified xsi:type="dcterms:W3CDTF">2024-05-29T15:47:04Z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0x010100E0B37F1CC5FF0A4E8FA0041969CA29AE</vt:lpwstr>
  </property>
  <property fmtid="{D5CDD505-2E9C-101B-9397-08002B2CF9AE}" pid="3" name="MediaServiceImageTags">
    <vt:lpwstr/>
  </property>
</Properties>
</file>